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er\Downloads\"/>
    </mc:Choice>
  </mc:AlternateContent>
  <bookViews>
    <workbookView xWindow="0" yWindow="0" windowWidth="23040" windowHeight="9072"/>
  </bookViews>
  <sheets>
    <sheet name="Додаток " sheetId="5" r:id="rId1"/>
  </sheets>
  <definedNames>
    <definedName name="_xlnm.Print_Titles" localSheetId="0">'Додаток '!$20:$20</definedName>
    <definedName name="_xlnm.Print_Area" localSheetId="0">'Додаток '!$A$3:$K$107</definedName>
  </definedNames>
  <calcPr calcId="162913"/>
</workbook>
</file>

<file path=xl/calcChain.xml><?xml version="1.0" encoding="utf-8"?>
<calcChain xmlns="http://schemas.openxmlformats.org/spreadsheetml/2006/main">
  <c r="F15" i="5" l="1"/>
  <c r="C93" i="5" s="1"/>
  <c r="C91" i="5" s="1"/>
  <c r="C96" i="5" s="1"/>
  <c r="C92" i="5"/>
  <c r="C95" i="5"/>
  <c r="G94" i="5"/>
  <c r="D94" i="5"/>
  <c r="C94" i="5"/>
  <c r="G90" i="5"/>
  <c r="K97" i="5"/>
  <c r="H97" i="5"/>
  <c r="I97" i="5"/>
  <c r="J97" i="5"/>
  <c r="H38" i="5"/>
  <c r="G27" i="5"/>
  <c r="G36" i="5"/>
  <c r="H27" i="5"/>
  <c r="H36" i="5" s="1"/>
  <c r="H61" i="5"/>
  <c r="H39" i="5"/>
  <c r="H24" i="5"/>
  <c r="H22" i="5" s="1"/>
  <c r="H77" i="5"/>
  <c r="H83" i="5"/>
  <c r="H87" i="5"/>
  <c r="H80" i="5"/>
  <c r="H75" i="5"/>
  <c r="H76" i="5"/>
  <c r="H82" i="5"/>
  <c r="H84" i="5"/>
  <c r="H79" i="5"/>
  <c r="H81" i="5"/>
  <c r="H78" i="5"/>
  <c r="H85" i="5"/>
  <c r="H73" i="5"/>
  <c r="H86" i="5"/>
  <c r="H74" i="5"/>
  <c r="D90" i="5"/>
  <c r="H23" i="5"/>
  <c r="H26" i="5" l="1"/>
</calcChain>
</file>

<file path=xl/sharedStrings.xml><?xml version="1.0" encoding="utf-8"?>
<sst xmlns="http://schemas.openxmlformats.org/spreadsheetml/2006/main" count="140" uniqueCount="118">
  <si>
    <t>ДОХОДИ</t>
  </si>
  <si>
    <t>41000000</t>
  </si>
  <si>
    <t>Від органів державного управління</t>
  </si>
  <si>
    <t xml:space="preserve">  грн.</t>
  </si>
  <si>
    <t>ВИДАТКИ</t>
  </si>
  <si>
    <t>Субвенції</t>
  </si>
  <si>
    <t>090203</t>
  </si>
  <si>
    <t>090209</t>
  </si>
  <si>
    <t>090214</t>
  </si>
  <si>
    <t>170602</t>
  </si>
  <si>
    <t>Дзержинського</t>
  </si>
  <si>
    <t>Довгинцівського</t>
  </si>
  <si>
    <t>Інгулецького</t>
  </si>
  <si>
    <t>Жовтневого</t>
  </si>
  <si>
    <t>Саксаганського</t>
  </si>
  <si>
    <t>Тернівського</t>
  </si>
  <si>
    <t>Центрально-Міського</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</si>
  <si>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</si>
  <si>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З міського до районних у місті бюджетів</t>
  </si>
  <si>
    <t xml:space="preserve">Субвенція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t>
  </si>
  <si>
    <t>090204</t>
  </si>
  <si>
    <t xml:space="preserve">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t>
  </si>
  <si>
    <t>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на  житлово-комунальні послуги</t>
  </si>
  <si>
    <t>Субвенція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і механізмів та  відповідним  збільшенням  ставок акцизного  податку з пального і на компенсацію за пільговий проїзд окремих категорій громадян</t>
  </si>
  <si>
    <t>Субвенція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</si>
  <si>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t>
  </si>
  <si>
    <t>090201</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</si>
  <si>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</si>
  <si>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житлово-комунальні послуги</t>
  </si>
  <si>
    <t>Субсидії населенню для відшкодування витрат на оплату житлово-комунальних послуг</t>
  </si>
  <si>
    <t>Компенсація населенню додаткових витрат на оплату послуг газопостачання, центрального опалення та централізованого постачання гарячої води</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</si>
  <si>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</si>
  <si>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</si>
  <si>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придбання твердого палива та скрапленого газу</t>
  </si>
  <si>
    <t>Субсидії населенню для відшкодування витрат на придбання твердого та рідкого пічного побутового палива і скрапленого газу</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</si>
  <si>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</si>
  <si>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170302</t>
  </si>
  <si>
    <t>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t>
  </si>
  <si>
    <t>Пільги окремим категоріям громадян з послуг зв'язку</t>
  </si>
  <si>
    <t>Компенсаційні виплати за пільговий проїзд окремих категорій громадян на залізничному транспорті</t>
  </si>
  <si>
    <t>Компенсаційні виплати на пільговий проїзд електротранспортом  окремим категоріям громадян</t>
  </si>
  <si>
    <t>250376</t>
  </si>
  <si>
    <t xml:space="preserve">Субвенція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t>
  </si>
  <si>
    <t xml:space="preserve">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у зв’язку з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дітям (до досягнення повноліття) </t>
  </si>
  <si>
    <t>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придбання твердого палива</t>
  </si>
  <si>
    <t>090207</t>
  </si>
  <si>
    <t>090215</t>
  </si>
  <si>
    <t>090405</t>
  </si>
  <si>
    <t>090407</t>
  </si>
  <si>
    <t>090202</t>
  </si>
  <si>
    <t>090205</t>
  </si>
  <si>
    <t>090208</t>
  </si>
  <si>
    <t>090216</t>
  </si>
  <si>
    <t>090406</t>
  </si>
  <si>
    <t>090414</t>
  </si>
  <si>
    <t>41035000</t>
  </si>
  <si>
    <t>Інші субвенції, у тому числі</t>
  </si>
  <si>
    <t xml:space="preserve"> на соціально-економічний розвиток</t>
  </si>
  <si>
    <t xml:space="preserve">Субвенція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t>
  </si>
  <si>
    <t>41035800</t>
  </si>
  <si>
    <t>Субвенція з держаного бюджету місцевим бюджетам на погашення заборгованості з різниці в тарифах на теплову енергію, опалення та постачання гарячої води, послуги з централізованого водопостачання, водовідведення, що вироблялися, транспортувалися та постачалися населенню та/або іншим підприємствам централізованого водопостачання та водовідведення, які надають населенню послуги з централізованого водопостачання та водовідведення, яка виникла у зв`язку з невідповідністю фактичної вартості теплової енергії та послуг з централізованого водопостачання, водовідведення, опалення та постачання гарячої води тарифам, що затверджувалися та/або погоджувалися органами дежавної влади чи місцевого самоврядування</t>
  </si>
  <si>
    <t>41030800</t>
  </si>
  <si>
    <t>41031000</t>
  </si>
  <si>
    <t xml:space="preserve">Інші природоохоронні заходи </t>
  </si>
  <si>
    <t>200700</t>
  </si>
  <si>
    <t>Виконком  міської ради</t>
  </si>
  <si>
    <t>03</t>
  </si>
  <si>
    <t>240604</t>
  </si>
  <si>
    <t>Інша діяльність у сфері охорони навколишнього природного середовища</t>
  </si>
  <si>
    <t>Інші додаткові дотації</t>
  </si>
  <si>
    <t xml:space="preserve">                                  Проект від 14.01</t>
  </si>
  <si>
    <t>090203
Іншi пiльги ветеранам вiйни, особам, на яких поширюється чиннiсть Закону України «Про статус ветеранiв вiйни, гарантiї їх соцiального захисту», особам, якi мають особливi заслуги перед Батькiвщиною, вдовам (вдiвцям) та батькам померлих (загиблих) осiб, якi мають особливi заслуги перед Батькiвщиною, ветеранам працi, особам, якi мають особливi трудовi заслуги перед Батькiвщиною, вдовам (вдiвцям) та батькам померлих (загиблих) осiб, якi мають особливi трудовi заслуги перед Батькiвщиною, жертвам нацистських переслiдувань та реабiлiтованим громадянам, якi стали iнвалiдами внаслiдок репресiй або є пенсiонерами
1030</t>
  </si>
  <si>
    <t>130107</t>
  </si>
  <si>
    <t>Утримання та навчально-тренувальна робота дитячо-юнацьких спортивних шкiл</t>
  </si>
  <si>
    <t xml:space="preserve">Дотації </t>
  </si>
  <si>
    <t>Офіційні трансферти</t>
  </si>
  <si>
    <t>Усього змін до показників доходної частини районного у місті бюджету:</t>
  </si>
  <si>
    <t>Відділ освіти виконкому районної у місті ради</t>
  </si>
  <si>
    <t>10</t>
  </si>
  <si>
    <t>Інші субвенції (на виконання доручень виборців депутатам облради)</t>
  </si>
  <si>
    <t>Код програмної класифікації видатків та кредитування місцевого бюджету</t>
  </si>
  <si>
    <t>Найменування згідно з типовою відомчою /типовою програмною тимчасовою класифікацією видатків та кредитування місцевого бюджету</t>
  </si>
  <si>
    <t>А.Внукова</t>
  </si>
  <si>
    <t>Додаток</t>
  </si>
  <si>
    <t>грн.</t>
  </si>
  <si>
    <t>Загальний фонд (грн.)</t>
  </si>
  <si>
    <t>Спеціальний фонд</t>
  </si>
  <si>
    <t xml:space="preserve">Загальний фонд </t>
  </si>
  <si>
    <t>Джерела фінансування</t>
  </si>
  <si>
    <t>Внутрішнє фінансування</t>
  </si>
  <si>
    <t>Кошти, що передаються із загального фонду бюджету до бюджету розвитку (спеціального фонду)</t>
  </si>
  <si>
    <t>Фінансування за активними операціями</t>
  </si>
  <si>
    <t xml:space="preserve">КЕКВ </t>
  </si>
  <si>
    <t>Найменування згідно з Класифікацією доходів бюджету</t>
  </si>
  <si>
    <t>Виконавчий комітет Тернівської районної у місті  ради</t>
  </si>
  <si>
    <t>0210000</t>
  </si>
  <si>
    <t>Код доходної класифікації</t>
  </si>
  <si>
    <t>Усього змін до показників видаткової частини  бюджету району у місті:</t>
  </si>
  <si>
    <t>0800000</t>
  </si>
  <si>
    <t>Усього змін до показників доходної частини бюджету району у місті:</t>
  </si>
  <si>
    <t>Завідувач  загального відділу</t>
  </si>
  <si>
    <t>Олена МІЩУК</t>
  </si>
  <si>
    <t>Управління праці та соціального захисту населення</t>
  </si>
  <si>
    <t>0813160</t>
  </si>
  <si>
    <t>Надання соціальних гарантій фізичним особам, які надають соціальні послуги громадянам похилого віку, особам з інвалідністю, дітям з інвалідністю , хворим, які не здатні до самообслуговування і потребують сторонньої допомоги</t>
  </si>
  <si>
    <t>Управління праці та соціального захисту населення виконкому Тернівської районної у місті ради</t>
  </si>
  <si>
    <t>КЕКВ 3240 „Капітальні трансферти населенню”</t>
  </si>
  <si>
    <t>Спеціальний фонд (бюджет розвитку)</t>
  </si>
  <si>
    <t>Згідно  з оригіналом</t>
  </si>
  <si>
    <t>Зміни до показників бюджету Тернівського району у місті Кривий Ріг на 2025 рік у частині міжбюджетних трансфертів</t>
  </si>
  <si>
    <t>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</si>
  <si>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Реалізація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</si>
  <si>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0813225</t>
  </si>
  <si>
    <t>Ольга КОВАЛЕНКО</t>
  </si>
  <si>
    <t xml:space="preserve">                         до розпорядження голови</t>
  </si>
  <si>
    <t xml:space="preserve">                 районної у місті ради</t>
  </si>
  <si>
    <t xml:space="preserve">         29.10.2025 №201-р</t>
  </si>
  <si>
    <t xml:space="preserve">В.о керуючої справами виконкому - заступник голови районної у місті ради з питань діяльності виконавчих органів ради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</si>
</sst>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0"/>
      <name val="Arial Cyr"/>
      <charset val="204"/>
    </font>
    <font>
      <sz val="14"/>
      <name val="Times New Roman"/>
      <family val="1"/>
      <charset val="204"/>
    </font>
    <font>
      <b/>
      <sz val="14"/>
      <name val="Times New Roman"/>
      <family val="1"/>
      <charset val="204"/>
    </font>
    <font>
      <b/>
      <sz val="16"/>
      <name val="Times New Roman"/>
      <family val="1"/>
      <charset val="204"/>
    </font>
    <font>
      <sz val="10"/>
      <name val="Times New Roman"/>
      <family val="1"/>
      <charset val="204"/>
    </font>
    <font>
      <sz val="10"/>
      <color indexed="9"/>
      <name val="Times New Roman"/>
      <family val="1"/>
      <charset val="204"/>
    </font>
    <font>
      <sz val="14"/>
      <color indexed="9"/>
      <name val="Times New Roman"/>
      <family val="1"/>
      <charset val="204"/>
    </font>
    <font>
      <b/>
      <i/>
      <sz val="16"/>
      <name val="Times New Roman"/>
      <family val="1"/>
      <charset val="204"/>
    </font>
    <font>
      <i/>
      <sz val="16"/>
      <name val="Times New Roman"/>
      <family val="1"/>
      <charset val="204"/>
    </font>
    <font>
      <b/>
      <sz val="28"/>
      <name val="Times New Roman"/>
      <family val="1"/>
      <charset val="204"/>
    </font>
    <font>
      <b/>
      <sz val="14"/>
      <name val="Times New Roman Cyr"/>
      <charset val="204"/>
    </font>
    <font>
      <b/>
      <sz val="14"/>
      <name val="Times New Roman Cyr"/>
      <family val="1"/>
      <charset val="204"/>
    </font>
    <font>
      <b/>
      <sz val="14"/>
      <color indexed="8"/>
      <name val="Times New Roman"/>
      <family val="1"/>
      <charset val="204"/>
    </font>
    <font>
      <b/>
      <i/>
      <sz val="14"/>
      <name val="Times New Roman"/>
      <family val="1"/>
      <charset val="204"/>
    </font>
    <font>
      <i/>
      <sz val="14"/>
      <name val="Times New Roman"/>
      <family val="1"/>
      <charset val="204"/>
    </font>
    <font>
      <b/>
      <i/>
      <sz val="14"/>
      <color indexed="8"/>
      <name val="Times New Roman"/>
      <family val="1"/>
      <charset val="204"/>
    </font>
    <font>
      <sz val="14"/>
      <name val="Times New Roman Cyr"/>
      <family val="1"/>
      <charset val="204"/>
    </font>
    <font>
      <b/>
      <i/>
      <sz val="14"/>
      <name val="Times New Roman Cyr"/>
      <family val="1"/>
      <charset val="204"/>
    </font>
    <font>
      <sz val="14"/>
      <name val="Arial Cyr"/>
      <charset val="204"/>
    </font>
    <font>
      <b/>
      <i/>
      <sz val="13"/>
      <name val="Times New Roman"/>
      <family val="1"/>
      <charset val="204"/>
    </font>
    <font>
      <sz val="13"/>
      <name val="Times New Roman"/>
      <family val="1"/>
      <charset val="204"/>
    </font>
    <font>
      <sz val="10"/>
      <color theme="1"/>
      <name val="Calibri"/>
      <family val="2"/>
      <charset val="204"/>
      <scheme val="minor"/>
    </font>
    <font>
      <b/>
      <i/>
      <sz val="16"/>
      <color theme="1"/>
      <name val="Times New Roman"/>
      <family val="1"/>
      <charset val="204"/>
    </font>
    <font>
      <i/>
      <sz val="14"/>
      <color theme="0"/>
      <name val="Times New Roman"/>
      <family val="1"/>
      <charset val="204"/>
    </font>
    <font>
      <i/>
      <sz val="14"/>
      <color theme="0"/>
      <name val="Arial Cyr"/>
      <charset val="204"/>
    </font>
    <font>
      <b/>
      <i/>
      <sz val="14"/>
      <color theme="0"/>
      <name val="Times New Roman"/>
      <family val="1"/>
      <charset val="204"/>
    </font>
    <font>
      <i/>
      <sz val="10"/>
      <color theme="0"/>
      <name val="Times New Roman"/>
      <family val="1"/>
      <charset val="204"/>
    </font>
    <font>
      <sz val="12"/>
      <color theme="0"/>
      <name val="Times New Roman"/>
      <family val="1"/>
      <charset val="204"/>
    </font>
    <font>
      <sz val="10"/>
      <color theme="0"/>
      <name val="Arial Cyr"/>
      <charset val="204"/>
    </font>
    <font>
      <sz val="10"/>
      <color theme="0"/>
      <name val="Times New Roman"/>
      <family val="1"/>
      <charset val="204"/>
    </font>
    <font>
      <b/>
      <sz val="14"/>
      <color theme="0"/>
      <name val="Times New Roman"/>
      <family val="1"/>
      <charset val="204"/>
    </font>
  </fonts>
  <fills count="8">
    <fill>
      <patternFill patternType="none"/>
    </fill>
    <fill>
      <patternFill patternType="gray125"/>
    </fill>
    <fill>
      <patternFill patternType="solid">
        <fgColor indexed="41"/>
        <bgColor indexed="64"/>
      </patternFill>
    </fill>
    <fill>
      <patternFill patternType="solid">
        <fgColor indexed="44"/>
        <bgColor indexed="64"/>
      </patternFill>
    </fill>
    <fill>
      <patternFill patternType="solid">
        <fgColor indexed="13"/>
        <bgColor indexed="64"/>
      </patternFill>
    </fill>
    <fill>
      <patternFill patternType="solid">
        <fgColor indexed="43"/>
        <bgColor indexed="64"/>
      </patternFill>
    </fill>
    <fill>
      <patternFill patternType="solid">
        <fgColor indexed="27"/>
        <bgColor indexed="64"/>
      </patternFill>
    </fill>
    <fill>
      <patternFill patternType="solid">
        <fgColor theme="0"/>
        <bgColor indexed="64"/>
      </patternFill>
    </fill>
  </fills>
  <borders count="43">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21" fillId="0" borderId="0"/>
  </cellStyleXfs>
  <cellXfs count="217">
    <xf numFmtId="0" fontId="0" fillId="0" borderId="0" xfId="0"/>
    <xf numFmtId="0" fontId="4" fillId="0" borderId="0" xfId="0" applyFont="1"/>
    <xf numFmtId="0" fontId="4" fillId="0" borderId="0" xfId="0" applyFont="1" applyAlignment="1">
      <alignment horizontal="center"/>
    </xf>
    <xf numFmtId="0" fontId="2" fillId="0" borderId="0" xfId="0" applyFont="1"/>
    <xf numFmtId="0" fontId="5" fillId="0" borderId="0" xfId="0" applyFont="1" applyFill="1"/>
    <xf numFmtId="0" fontId="5" fillId="0" borderId="0" xfId="0" applyFont="1" applyFill="1" applyAlignment="1">
      <alignment horizontal="center"/>
    </xf>
    <xf numFmtId="0" fontId="6" fillId="0" borderId="0" xfId="0" applyFont="1" applyFill="1"/>
    <xf numFmtId="0" fontId="6" fillId="0" borderId="0" xfId="0" applyFont="1" applyFill="1" applyAlignment="1">
      <alignment horizontal="center"/>
    </xf>
    <xf numFmtId="0" fontId="3" fillId="0" borderId="0" xfId="0" applyFont="1" applyAlignment="1">
      <alignment horizontal="left"/>
    </xf>
    <xf numFmtId="0" fontId="11" fillId="0" borderId="0" xfId="0" applyFont="1"/>
    <xf numFmtId="0" fontId="10" fillId="0" borderId="0" xfId="0" applyFont="1"/>
    <xf numFmtId="0" fontId="2" fillId="0" borderId="0" xfId="0" applyFont="1" applyAlignment="1">
      <alignment horizontal="left"/>
    </xf>
    <xf numFmtId="0"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left" vertical="center" wrapText="1"/>
    </xf>
    <xf numFmtId="0" fontId="2" fillId="0" borderId="1"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vertical="center" wrapText="1"/>
    </xf>
    <xf numFmtId="0" fontId="1" fillId="0" borderId="1"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vertical="center" wrapText="1"/>
    </xf>
    <xf numFmtId="0" fontId="1" fillId="0" borderId="1" xfId="0" applyFont="1" applyBorder="1" applyAlignment="1">
      <alignment horizontal="center" vertical="top" wrapText="1"/>
    </xf>
    <xf numFmtId="49" fontId="1" fillId="0" borderId="1" xfId="0" applyNumberFormat="1" applyFont="1" applyFill="1" applyBorder="1" applyAlignment="1">
      <alignment horizontal="center" vertical="center" wrapText="1"/>
    </xf>
    <xf numFmtId="0" fontId="1" fillId="0" borderId="0" xfId="0" applyFont="1"/>
    <xf numFmtId="0" fontId="13" fillId="0" borderId="0" xfId="0" applyFont="1" applyBorder="1" applyAlignment="1">
      <alignment horizontal="center" vertical="center" wrapText="1"/>
    </xf>
    <xf numFmtId="0" fontId="13" fillId="0" borderId="0" xfId="0" applyFont="1" applyBorder="1" applyAlignment="1">
      <alignment horizontal="right" vertical="center" wrapText="1"/>
    </xf>
    <xf numFmtId="0" fontId="13" fillId="0" borderId="0" xfId="0" applyFont="1" applyAlignment="1">
      <alignment horizontal="right"/>
    </xf>
    <xf numFmtId="0" fontId="13" fillId="0" borderId="0" xfId="0" applyFont="1" applyBorder="1" applyAlignment="1">
      <alignment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4" fillId="0" borderId="0" xfId="0" applyFont="1" applyFill="1" applyBorder="1" applyAlignment="1">
      <alignment horizontal="right"/>
    </xf>
    <xf numFmtId="0" fontId="2" fillId="0" borderId="0" xfId="0" applyFont="1" applyBorder="1"/>
    <xf numFmtId="0" fontId="2" fillId="0" borderId="7" xfId="0" applyFont="1" applyBorder="1"/>
    <xf numFmtId="0" fontId="13" fillId="0" borderId="8" xfId="0" applyFont="1" applyBorder="1" applyAlignment="1">
      <alignment vertical="center" wrapText="1"/>
    </xf>
    <xf numFmtId="0" fontId="13" fillId="0" borderId="9" xfId="0" applyFont="1" applyBorder="1" applyAlignment="1">
      <alignment vertical="center" wrapText="1"/>
    </xf>
    <xf numFmtId="0" fontId="13" fillId="0" borderId="10" xfId="0" applyFont="1" applyBorder="1" applyAlignment="1">
      <alignment horizontal="center" vertical="center" wrapText="1"/>
    </xf>
    <xf numFmtId="0" fontId="1" fillId="0" borderId="2" xfId="0" applyFont="1" applyBorder="1"/>
    <xf numFmtId="0" fontId="1" fillId="0" borderId="2" xfId="0" applyFont="1" applyBorder="1" applyAlignment="1">
      <alignment wrapText="1"/>
    </xf>
    <xf numFmtId="0" fontId="1" fillId="0" borderId="3" xfId="0" applyFont="1" applyBorder="1"/>
    <xf numFmtId="4" fontId="13" fillId="2" borderId="2" xfId="0" applyNumberFormat="1" applyFont="1" applyFill="1" applyBorder="1" applyAlignment="1">
      <alignment horizontal="center" vertical="center" wrapText="1"/>
    </xf>
    <xf numFmtId="4" fontId="2" fillId="0" borderId="2" xfId="0" applyNumberFormat="1" applyFont="1" applyFill="1" applyBorder="1" applyAlignment="1">
      <alignment horizontal="center" vertical="center" wrapText="1"/>
    </xf>
    <xf numFmtId="4" fontId="1" fillId="0" borderId="2"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Border="1"/>
    <xf numFmtId="0" fontId="2" fillId="0" borderId="3" xfId="0" applyFont="1" applyBorder="1"/>
    <xf numFmtId="49" fontId="2" fillId="3" borderId="1" xfId="0" applyNumberFormat="1" applyFont="1" applyFill="1" applyBorder="1" applyAlignment="1">
      <alignment horizontal="center" vertical="center" wrapText="1"/>
    </xf>
    <xf numFmtId="0" fontId="13" fillId="3" borderId="2" xfId="0" applyFont="1" applyFill="1" applyBorder="1" applyAlignment="1">
      <alignment horizontal="left" vertical="center" wrapText="1"/>
    </xf>
    <xf numFmtId="2" fontId="13" fillId="3" borderId="2" xfId="0"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2" fontId="14" fillId="0" borderId="2" xfId="0" applyNumberFormat="1" applyFont="1" applyFill="1" applyBorder="1" applyAlignment="1">
      <alignment horizontal="center" vertical="center" wrapText="1"/>
    </xf>
    <xf numFmtId="2" fontId="1" fillId="0" borderId="2" xfId="0" applyNumberFormat="1" applyFont="1" applyFill="1" applyBorder="1" applyAlignment="1">
      <alignment horizontal="center" vertical="center" wrapText="1"/>
    </xf>
    <xf numFmtId="0" fontId="1" fillId="0" borderId="2" xfId="0" applyFont="1" applyFill="1" applyBorder="1" applyAlignment="1">
      <alignment horizontal="left" vertical="center" wrapText="1"/>
    </xf>
    <xf numFmtId="49" fontId="1" fillId="0" borderId="2" xfId="0" applyNumberFormat="1" applyFont="1" applyFill="1" applyBorder="1" applyAlignment="1">
      <alignment horizontal="center" vertical="center" wrapText="1"/>
    </xf>
    <xf numFmtId="0" fontId="14" fillId="0" borderId="3" xfId="0" applyNumberFormat="1" applyFont="1" applyFill="1" applyBorder="1" applyAlignment="1">
      <alignment horizontal="left" vertical="center" wrapText="1"/>
    </xf>
    <xf numFmtId="0" fontId="14" fillId="0" borderId="2" xfId="0" applyNumberFormat="1" applyFont="1" applyFill="1" applyBorder="1" applyAlignment="1">
      <alignment horizontal="left" vertical="center" wrapText="1"/>
    </xf>
    <xf numFmtId="0" fontId="14" fillId="0" borderId="2" xfId="0" applyNumberFormat="1" applyFont="1" applyBorder="1" applyAlignment="1">
      <alignment vertical="top" wrapText="1"/>
    </xf>
    <xf numFmtId="2" fontId="14" fillId="0" borderId="2" xfId="0" applyNumberFormat="1" applyFont="1" applyBorder="1" applyAlignment="1">
      <alignment horizontal="center" vertical="top" wrapText="1"/>
    </xf>
    <xf numFmtId="2" fontId="1" fillId="0" borderId="2" xfId="0" applyNumberFormat="1" applyFont="1" applyBorder="1" applyAlignment="1">
      <alignment horizontal="center" vertical="center"/>
    </xf>
    <xf numFmtId="0" fontId="16" fillId="0" borderId="2" xfId="0" applyFont="1" applyBorder="1"/>
    <xf numFmtId="0" fontId="16" fillId="0" borderId="3" xfId="0" applyFont="1" applyBorder="1"/>
    <xf numFmtId="0" fontId="17" fillId="0" borderId="10" xfId="0" applyFont="1" applyBorder="1" applyAlignment="1">
      <alignment horizontal="center" vertical="center" wrapText="1"/>
    </xf>
    <xf numFmtId="0" fontId="16" fillId="0" borderId="0" xfId="0" applyFont="1"/>
    <xf numFmtId="49" fontId="13" fillId="4" borderId="2" xfId="0" applyNumberFormat="1" applyFont="1" applyFill="1" applyBorder="1" applyAlignment="1">
      <alignment horizontal="center" vertical="center" wrapText="1"/>
    </xf>
    <xf numFmtId="2" fontId="13" fillId="4" borderId="2" xfId="0" applyNumberFormat="1"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0" fontId="13" fillId="2" borderId="2" xfId="0" applyFont="1" applyFill="1" applyBorder="1" applyAlignment="1">
      <alignment horizontal="left" vertical="center" wrapText="1"/>
    </xf>
    <xf numFmtId="49" fontId="13" fillId="0" borderId="1"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4" fontId="13" fillId="0" borderId="2" xfId="0" applyNumberFormat="1" applyFont="1" applyFill="1" applyBorder="1" applyAlignment="1">
      <alignment horizontal="center" vertical="center" wrapText="1"/>
    </xf>
    <xf numFmtId="0" fontId="1" fillId="0" borderId="2" xfId="0" applyFont="1" applyFill="1" applyBorder="1"/>
    <xf numFmtId="0" fontId="1" fillId="0" borderId="3" xfId="0" applyFont="1" applyFill="1" applyBorder="1"/>
    <xf numFmtId="0" fontId="13" fillId="0" borderId="10" xfId="0" applyFont="1" applyFill="1" applyBorder="1" applyAlignment="1">
      <alignment horizontal="center" vertical="center" wrapText="1"/>
    </xf>
    <xf numFmtId="0" fontId="1" fillId="0" borderId="0" xfId="0" applyFont="1" applyFill="1"/>
    <xf numFmtId="0" fontId="1" fillId="0" borderId="2" xfId="0" applyNumberFormat="1" applyFont="1" applyFill="1" applyBorder="1" applyAlignment="1">
      <alignment horizontal="left" vertical="center" wrapText="1"/>
    </xf>
    <xf numFmtId="0" fontId="1" fillId="0" borderId="2" xfId="0" applyNumberFormat="1" applyFont="1" applyFill="1" applyBorder="1" applyAlignment="1">
      <alignment horizontal="center" vertical="center" wrapText="1"/>
    </xf>
    <xf numFmtId="49" fontId="18" fillId="0" borderId="1" xfId="0" applyNumberFormat="1" applyFont="1" applyBorder="1" applyAlignment="1">
      <alignment horizontal="center" vertical="center" wrapText="1"/>
    </xf>
    <xf numFmtId="0" fontId="13" fillId="2"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4" fontId="14" fillId="0" borderId="2" xfId="0" applyNumberFormat="1" applyFont="1" applyFill="1" applyBorder="1" applyAlignment="1">
      <alignment horizontal="center" vertical="center" wrapText="1"/>
    </xf>
    <xf numFmtId="2" fontId="1" fillId="0" borderId="2" xfId="0" applyNumberFormat="1" applyFont="1" applyFill="1" applyBorder="1" applyAlignment="1">
      <alignment horizontal="left" vertical="center" wrapText="1"/>
    </xf>
    <xf numFmtId="2" fontId="1" fillId="0" borderId="2" xfId="0" applyNumberFormat="1" applyFont="1" applyBorder="1"/>
    <xf numFmtId="2" fontId="1" fillId="0" borderId="3" xfId="0" applyNumberFormat="1" applyFont="1" applyBorder="1"/>
    <xf numFmtId="2" fontId="13" fillId="0" borderId="10" xfId="0" applyNumberFormat="1" applyFont="1" applyBorder="1" applyAlignment="1">
      <alignment horizontal="center" vertical="center" wrapText="1"/>
    </xf>
    <xf numFmtId="2" fontId="1" fillId="4" borderId="2" xfId="0" applyNumberFormat="1" applyFont="1" applyFill="1" applyBorder="1" applyAlignment="1">
      <alignment horizontal="center" vertical="center" wrapText="1"/>
    </xf>
    <xf numFmtId="0" fontId="13" fillId="3" borderId="11" xfId="0" applyFont="1" applyFill="1" applyBorder="1" applyAlignment="1">
      <alignment horizontal="center"/>
    </xf>
    <xf numFmtId="2" fontId="13" fillId="5" borderId="10" xfId="0" applyNumberFormat="1" applyFont="1" applyFill="1" applyBorder="1" applyAlignment="1">
      <alignment horizontal="center" vertical="center" wrapText="1"/>
    </xf>
    <xf numFmtId="0" fontId="13" fillId="3" borderId="10" xfId="0" applyFont="1" applyFill="1" applyBorder="1" applyAlignment="1">
      <alignment horizontal="center" vertical="center"/>
    </xf>
    <xf numFmtId="0" fontId="13" fillId="3" borderId="10" xfId="0" applyFont="1" applyFill="1" applyBorder="1" applyAlignment="1">
      <alignment horizontal="center"/>
    </xf>
    <xf numFmtId="0" fontId="13" fillId="3" borderId="12" xfId="0" applyFont="1" applyFill="1" applyBorder="1" applyAlignment="1">
      <alignment horizontal="center"/>
    </xf>
    <xf numFmtId="4" fontId="13" fillId="3" borderId="10" xfId="0" applyNumberFormat="1" applyFont="1" applyFill="1" applyBorder="1"/>
    <xf numFmtId="0" fontId="13" fillId="3" borderId="10" xfId="0" applyFont="1" applyFill="1" applyBorder="1"/>
    <xf numFmtId="0" fontId="13" fillId="3" borderId="13" xfId="0" applyFont="1" applyFill="1" applyBorder="1" applyAlignment="1">
      <alignment horizontal="center"/>
    </xf>
    <xf numFmtId="0" fontId="1" fillId="0" borderId="0" xfId="0" applyFont="1" applyAlignment="1">
      <alignment horizontal="center"/>
    </xf>
    <xf numFmtId="0" fontId="2" fillId="0" borderId="1" xfId="0" applyFont="1" applyBorder="1" applyAlignment="1">
      <alignment horizontal="center" vertical="center" wrapText="1"/>
    </xf>
    <xf numFmtId="0" fontId="13" fillId="3" borderId="14" xfId="0" applyFont="1" applyFill="1" applyBorder="1" applyAlignment="1">
      <alignment horizontal="center"/>
    </xf>
    <xf numFmtId="0" fontId="13" fillId="3" borderId="15" xfId="0" applyFont="1" applyFill="1" applyBorder="1" applyAlignment="1">
      <alignment horizontal="center"/>
    </xf>
    <xf numFmtId="2" fontId="13" fillId="5" borderId="16" xfId="0" applyNumberFormat="1" applyFont="1" applyFill="1" applyBorder="1" applyAlignment="1">
      <alignment horizontal="center" vertical="center" wrapText="1"/>
    </xf>
    <xf numFmtId="2" fontId="13" fillId="5" borderId="17" xfId="0" applyNumberFormat="1" applyFont="1" applyFill="1" applyBorder="1" applyAlignment="1">
      <alignment horizontal="center" vertical="center" wrapText="1"/>
    </xf>
    <xf numFmtId="0" fontId="2" fillId="4" borderId="1" xfId="1" quotePrefix="1" applyFont="1" applyFill="1" applyBorder="1" applyAlignment="1">
      <alignment horizontal="center" vertical="center" wrapText="1"/>
    </xf>
    <xf numFmtId="0" fontId="13" fillId="4" borderId="2" xfId="0" applyFont="1" applyFill="1" applyBorder="1" applyAlignment="1">
      <alignment vertical="center" wrapText="1"/>
    </xf>
    <xf numFmtId="49" fontId="2" fillId="7" borderId="1" xfId="0" applyNumberFormat="1" applyFont="1" applyFill="1" applyBorder="1" applyAlignment="1">
      <alignment horizontal="center" vertical="center" wrapText="1"/>
    </xf>
    <xf numFmtId="0" fontId="2" fillId="7" borderId="2" xfId="0" applyFont="1" applyFill="1" applyBorder="1" applyAlignment="1">
      <alignment vertical="center" wrapText="1"/>
    </xf>
    <xf numFmtId="2" fontId="2" fillId="7" borderId="2" xfId="0" applyNumberFormat="1" applyFont="1" applyFill="1" applyBorder="1" applyAlignment="1">
      <alignment horizontal="center" vertical="center" wrapText="1"/>
    </xf>
    <xf numFmtId="2" fontId="2" fillId="7" borderId="2" xfId="0" applyNumberFormat="1" applyFont="1" applyFill="1" applyBorder="1"/>
    <xf numFmtId="2" fontId="2" fillId="7" borderId="3" xfId="0" applyNumberFormat="1" applyFont="1" applyFill="1" applyBorder="1"/>
    <xf numFmtId="2" fontId="13" fillId="7" borderId="10" xfId="0" applyNumberFormat="1" applyFont="1" applyFill="1" applyBorder="1" applyAlignment="1">
      <alignment horizontal="center" vertical="center" wrapText="1"/>
    </xf>
    <xf numFmtId="0" fontId="2" fillId="7" borderId="0" xfId="0" applyFont="1" applyFill="1"/>
    <xf numFmtId="49" fontId="1" fillId="7" borderId="1" xfId="0" applyNumberFormat="1" applyFont="1" applyFill="1" applyBorder="1" applyAlignment="1">
      <alignment horizontal="center" vertical="center" wrapText="1"/>
    </xf>
    <xf numFmtId="0" fontId="1" fillId="7" borderId="2" xfId="0" applyFont="1" applyFill="1" applyBorder="1" applyAlignment="1">
      <alignment vertical="center" wrapText="1"/>
    </xf>
    <xf numFmtId="2" fontId="1" fillId="7" borderId="2" xfId="0" applyNumberFormat="1" applyFont="1" applyFill="1" applyBorder="1" applyAlignment="1">
      <alignment horizontal="center" vertical="center" wrapText="1"/>
    </xf>
    <xf numFmtId="2" fontId="1" fillId="7" borderId="2" xfId="0" applyNumberFormat="1" applyFont="1" applyFill="1" applyBorder="1"/>
    <xf numFmtId="2" fontId="1" fillId="7" borderId="3" xfId="0" applyNumberFormat="1" applyFont="1" applyFill="1" applyBorder="1"/>
    <xf numFmtId="0" fontId="1" fillId="7" borderId="0" xfId="0" applyFont="1" applyFill="1"/>
    <xf numFmtId="2" fontId="13" fillId="7" borderId="4" xfId="0" applyNumberFormat="1" applyFont="1" applyFill="1" applyBorder="1" applyAlignment="1">
      <alignment horizontal="center" vertical="center" wrapText="1"/>
    </xf>
    <xf numFmtId="2" fontId="1" fillId="7" borderId="4" xfId="0" applyNumberFormat="1" applyFont="1" applyFill="1" applyBorder="1"/>
    <xf numFmtId="2" fontId="1" fillId="7" borderId="5" xfId="0" applyNumberFormat="1" applyFont="1" applyFill="1" applyBorder="1"/>
    <xf numFmtId="2" fontId="1" fillId="7" borderId="2" xfId="0" applyNumberFormat="1" applyFont="1" applyFill="1" applyBorder="1" applyAlignment="1">
      <alignment horizontal="center" vertical="center" wrapText="1"/>
    </xf>
    <xf numFmtId="4" fontId="2" fillId="7" borderId="2" xfId="0" applyNumberFormat="1" applyFont="1" applyFill="1" applyBorder="1" applyAlignment="1">
      <alignment vertical="center" wrapText="1"/>
    </xf>
    <xf numFmtId="4" fontId="1" fillId="7" borderId="2" xfId="0" applyNumberFormat="1" applyFont="1" applyFill="1" applyBorder="1" applyAlignment="1">
      <alignment horizontal="center" vertical="center" wrapText="1"/>
    </xf>
    <xf numFmtId="4" fontId="2" fillId="7" borderId="2" xfId="0" applyNumberFormat="1" applyFont="1" applyFill="1" applyBorder="1" applyAlignment="1">
      <alignment horizontal="center" vertical="center" wrapText="1"/>
    </xf>
    <xf numFmtId="4" fontId="1" fillId="7" borderId="2" xfId="0" applyNumberFormat="1" applyFont="1" applyFill="1" applyBorder="1" applyAlignment="1">
      <alignment vertical="center" wrapText="1"/>
    </xf>
    <xf numFmtId="0" fontId="13" fillId="3" borderId="0" xfId="0" applyFont="1" applyFill="1" applyBorder="1" applyAlignment="1">
      <alignment horizontal="center"/>
    </xf>
    <xf numFmtId="0" fontId="13" fillId="3" borderId="0" xfId="0" applyFont="1" applyFill="1" applyBorder="1"/>
    <xf numFmtId="4" fontId="13" fillId="3" borderId="0" xfId="0" applyNumberFormat="1" applyFont="1" applyFill="1" applyBorder="1"/>
    <xf numFmtId="0" fontId="13" fillId="7" borderId="0" xfId="0" applyFont="1" applyFill="1" applyBorder="1" applyAlignment="1">
      <alignment horizontal="center"/>
    </xf>
    <xf numFmtId="0" fontId="13" fillId="7" borderId="0" xfId="0" applyFont="1" applyFill="1" applyBorder="1" applyAlignment="1">
      <alignment horizontal="center" vertical="center"/>
    </xf>
    <xf numFmtId="0" fontId="2"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4"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20" fillId="7" borderId="2" xfId="0" applyFont="1" applyFill="1" applyBorder="1" applyAlignment="1">
      <alignment wrapText="1"/>
    </xf>
    <xf numFmtId="0" fontId="7" fillId="0" borderId="0" xfId="0" applyFont="1" applyAlignment="1"/>
    <xf numFmtId="0" fontId="8" fillId="0" borderId="0" xfId="0" applyFont="1" applyAlignment="1"/>
    <xf numFmtId="0" fontId="22" fillId="0" borderId="0" xfId="0" applyFont="1" applyAlignment="1">
      <alignment vertical="center" wrapText="1"/>
    </xf>
    <xf numFmtId="0" fontId="23" fillId="0" borderId="0" xfId="0" applyFont="1"/>
    <xf numFmtId="0" fontId="24" fillId="0" borderId="0" xfId="0" applyFont="1"/>
    <xf numFmtId="0" fontId="23" fillId="0" borderId="0" xfId="0" applyFont="1" applyAlignment="1">
      <alignment horizontal="left"/>
    </xf>
    <xf numFmtId="0" fontId="25" fillId="0" borderId="0" xfId="0" applyFont="1"/>
    <xf numFmtId="0" fontId="26" fillId="0" borderId="0" xfId="0" applyFont="1"/>
    <xf numFmtId="14" fontId="27" fillId="0" borderId="0" xfId="0" applyNumberFormat="1" applyFont="1" applyAlignment="1">
      <alignment horizontal="left"/>
    </xf>
    <xf numFmtId="0" fontId="28" fillId="0" borderId="0" xfId="0" applyFont="1"/>
    <xf numFmtId="0" fontId="29" fillId="0" borderId="0" xfId="0" applyFont="1" applyAlignment="1">
      <alignment horizontal="center"/>
    </xf>
    <xf numFmtId="0" fontId="30" fillId="0" borderId="0" xfId="0" applyFont="1"/>
    <xf numFmtId="0" fontId="29" fillId="0" borderId="0" xfId="0" applyFont="1"/>
    <xf numFmtId="0" fontId="22" fillId="0" borderId="0" xfId="0" applyFont="1" applyAlignment="1">
      <alignment horizontal="left" vertical="center" wrapText="1"/>
    </xf>
    <xf numFmtId="4" fontId="2" fillId="7" borderId="21" xfId="0" applyNumberFormat="1" applyFont="1" applyFill="1" applyBorder="1" applyAlignment="1">
      <alignment horizontal="center" vertical="center" wrapText="1"/>
    </xf>
    <xf numFmtId="4" fontId="2" fillId="7" borderId="22" xfId="0" applyNumberFormat="1" applyFont="1" applyFill="1" applyBorder="1" applyAlignment="1">
      <alignment horizontal="center" vertical="center" wrapText="1"/>
    </xf>
    <xf numFmtId="4" fontId="2" fillId="7" borderId="23" xfId="0" applyNumberFormat="1" applyFont="1" applyFill="1" applyBorder="1" applyAlignment="1">
      <alignment horizontal="center" vertical="center" wrapText="1"/>
    </xf>
    <xf numFmtId="4" fontId="1" fillId="7" borderId="21" xfId="0" applyNumberFormat="1" applyFont="1" applyFill="1" applyBorder="1" applyAlignment="1">
      <alignment horizontal="center" vertical="center" wrapText="1"/>
    </xf>
    <xf numFmtId="4" fontId="1" fillId="7" borderId="22" xfId="0" applyNumberFormat="1" applyFont="1" applyFill="1" applyBorder="1" applyAlignment="1">
      <alignment horizontal="center" vertical="center" wrapText="1"/>
    </xf>
    <xf numFmtId="4" fontId="1" fillId="7" borderId="23"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3" fillId="3" borderId="10" xfId="0" applyFont="1" applyFill="1" applyBorder="1" applyAlignment="1">
      <alignment horizontal="center" vertical="center"/>
    </xf>
    <xf numFmtId="0" fontId="13" fillId="3" borderId="10" xfId="0" applyFont="1" applyFill="1" applyBorder="1" applyAlignment="1">
      <alignment horizontal="center"/>
    </xf>
    <xf numFmtId="49" fontId="1" fillId="0" borderId="1" xfId="0" applyNumberFormat="1" applyFont="1" applyFill="1" applyBorder="1" applyAlignment="1">
      <alignment horizontal="center" vertical="center" wrapText="1"/>
    </xf>
    <xf numFmtId="4" fontId="1" fillId="7" borderId="2" xfId="0" applyNumberFormat="1" applyFont="1" applyFill="1" applyBorder="1" applyAlignment="1">
      <alignment horizontal="center" vertical="center" wrapText="1"/>
    </xf>
    <xf numFmtId="4" fontId="1" fillId="0" borderId="2" xfId="0" applyNumberFormat="1" applyFont="1" applyFill="1" applyBorder="1" applyAlignment="1">
      <alignment horizontal="center" vertical="center" wrapText="1"/>
    </xf>
    <xf numFmtId="49" fontId="13" fillId="4" borderId="1" xfId="0" applyNumberFormat="1" applyFont="1" applyFill="1" applyBorder="1" applyAlignment="1">
      <alignment horizontal="center" vertical="center" wrapText="1"/>
    </xf>
    <xf numFmtId="49" fontId="13" fillId="4" borderId="2"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9" fillId="0" borderId="26" xfId="0" applyFont="1" applyBorder="1" applyAlignment="1">
      <alignment horizontal="left" vertical="center" wrapText="1"/>
    </xf>
    <xf numFmtId="0" fontId="19" fillId="0" borderId="27" xfId="0" applyFont="1" applyBorder="1" applyAlignment="1">
      <alignment horizontal="left" vertical="center" wrapText="1"/>
    </xf>
    <xf numFmtId="0" fontId="19" fillId="0" borderId="28" xfId="0" applyFont="1" applyBorder="1" applyAlignment="1">
      <alignment horizontal="left" vertical="center" wrapText="1"/>
    </xf>
    <xf numFmtId="0" fontId="13" fillId="0" borderId="29"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2"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1" xfId="0" applyFont="1" applyBorder="1" applyAlignment="1">
      <alignment horizontal="center" vertical="center" wrapText="1"/>
    </xf>
    <xf numFmtId="0" fontId="2" fillId="0" borderId="0" xfId="0" applyFont="1" applyAlignment="1">
      <alignment horizontal="left"/>
    </xf>
    <xf numFmtId="0" fontId="13" fillId="0" borderId="33"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18" xfId="0" applyFont="1" applyBorder="1" applyAlignment="1">
      <alignment horizontal="center" vertical="center" wrapText="1"/>
    </xf>
    <xf numFmtId="0" fontId="1" fillId="0" borderId="2" xfId="0" applyFont="1" applyBorder="1" applyAlignment="1">
      <alignment wrapText="1"/>
    </xf>
    <xf numFmtId="4" fontId="12" fillId="6" borderId="26" xfId="0" applyNumberFormat="1" applyFont="1" applyFill="1" applyBorder="1" applyAlignment="1">
      <alignment horizontal="center" vertical="center" wrapText="1"/>
    </xf>
    <xf numFmtId="4" fontId="12" fillId="6" borderId="28" xfId="0" applyNumberFormat="1" applyFont="1" applyFill="1" applyBorder="1" applyAlignment="1">
      <alignment horizontal="center" vertical="center" wrapText="1"/>
    </xf>
    <xf numFmtId="0" fontId="13" fillId="0" borderId="35" xfId="0" applyFont="1" applyBorder="1" applyAlignment="1">
      <alignment horizontal="center" vertical="center" wrapText="1"/>
    </xf>
    <xf numFmtId="4" fontId="14" fillId="0" borderId="26" xfId="0" applyNumberFormat="1" applyFont="1" applyBorder="1" applyAlignment="1">
      <alignment horizontal="center" vertical="center" wrapText="1"/>
    </xf>
    <xf numFmtId="4" fontId="14" fillId="0" borderId="28" xfId="0" applyNumberFormat="1" applyFont="1" applyBorder="1" applyAlignment="1">
      <alignment horizontal="center" vertical="center" wrapText="1"/>
    </xf>
    <xf numFmtId="0" fontId="22" fillId="0" borderId="0" xfId="0" applyFont="1" applyAlignment="1">
      <alignment horizontal="center"/>
    </xf>
    <xf numFmtId="0" fontId="23" fillId="0" borderId="0" xfId="0" applyFont="1" applyAlignment="1">
      <alignment horizontal="left"/>
    </xf>
    <xf numFmtId="0" fontId="15" fillId="6" borderId="36" xfId="0" applyFont="1" applyFill="1" applyBorder="1" applyAlignment="1">
      <alignment horizontal="center" vertical="center" wrapText="1"/>
    </xf>
    <xf numFmtId="0" fontId="15" fillId="6" borderId="27" xfId="0" applyFont="1" applyFill="1" applyBorder="1" applyAlignment="1">
      <alignment horizontal="center" vertical="center" wrapText="1"/>
    </xf>
    <xf numFmtId="0" fontId="13" fillId="0" borderId="37" xfId="0" applyFont="1" applyBorder="1" applyAlignment="1">
      <alignment horizontal="center" vertical="center" wrapText="1"/>
    </xf>
    <xf numFmtId="0" fontId="13" fillId="0" borderId="38" xfId="0" applyFont="1" applyBorder="1" applyAlignment="1">
      <alignment horizontal="center" vertical="center" wrapText="1"/>
    </xf>
    <xf numFmtId="0" fontId="2" fillId="0" borderId="10" xfId="0" applyFont="1" applyBorder="1" applyAlignment="1">
      <alignment horizontal="center"/>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4" fontId="2" fillId="7" borderId="26" xfId="0" applyNumberFormat="1" applyFont="1" applyFill="1" applyBorder="1" applyAlignment="1">
      <alignment horizontal="center" vertical="center" wrapText="1"/>
    </xf>
    <xf numFmtId="4" fontId="2" fillId="7" borderId="27" xfId="0" applyNumberFormat="1" applyFont="1" applyFill="1" applyBorder="1" applyAlignment="1">
      <alignment horizontal="center" vertical="center" wrapText="1"/>
    </xf>
    <xf numFmtId="4" fontId="2" fillId="7" borderId="28" xfId="0" applyNumberFormat="1" applyFont="1" applyFill="1" applyBorder="1" applyAlignment="1">
      <alignment horizontal="center" vertical="center" wrapText="1"/>
    </xf>
    <xf numFmtId="49" fontId="13" fillId="7" borderId="39" xfId="0" applyNumberFormat="1" applyFont="1" applyFill="1" applyBorder="1" applyAlignment="1">
      <alignment horizontal="left" vertical="center" wrapText="1"/>
    </xf>
    <xf numFmtId="49" fontId="13" fillId="7" borderId="4" xfId="0" applyNumberFormat="1" applyFont="1" applyFill="1" applyBorder="1" applyAlignment="1">
      <alignment horizontal="left" vertical="center" wrapText="1"/>
    </xf>
    <xf numFmtId="0" fontId="22" fillId="0" borderId="0" xfId="0" applyFont="1" applyAlignment="1">
      <alignment horizontal="right" vertical="center"/>
    </xf>
    <xf numFmtId="0" fontId="9" fillId="0" borderId="0" xfId="0" applyFont="1" applyAlignment="1">
      <alignment horizontal="center"/>
    </xf>
    <xf numFmtId="0" fontId="7" fillId="0" borderId="0" xfId="0" applyFont="1" applyBorder="1" applyAlignment="1">
      <alignment horizontal="center" vertical="center" wrapText="1"/>
    </xf>
    <xf numFmtId="0" fontId="14" fillId="0" borderId="40" xfId="0" applyFont="1" applyBorder="1" applyAlignment="1">
      <alignment horizontal="center" vertical="center" wrapText="1"/>
    </xf>
    <xf numFmtId="0" fontId="14" fillId="0" borderId="18" xfId="0" applyFont="1" applyBorder="1" applyAlignment="1">
      <alignment horizontal="center" vertical="center" wrapText="1"/>
    </xf>
    <xf numFmtId="4" fontId="14" fillId="0" borderId="41" xfId="0" applyNumberFormat="1" applyFont="1" applyBorder="1" applyAlignment="1">
      <alignment horizontal="center" vertical="center" wrapText="1"/>
    </xf>
    <xf numFmtId="4" fontId="14" fillId="0" borderId="42" xfId="0" applyNumberFormat="1" applyFont="1" applyBorder="1" applyAlignment="1">
      <alignment horizontal="center" vertical="center" wrapText="1"/>
    </xf>
    <xf numFmtId="0" fontId="2" fillId="0" borderId="3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4" xfId="0"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8"/>
  <sheetViews>
    <sheetView tabSelected="1" view="pageBreakPreview" topLeftCell="A3" zoomScale="75" zoomScaleNormal="75" zoomScaleSheetLayoutView="75" zoomScalePageLayoutView="40" workbookViewId="0">
      <selection activeCell="B111" sqref="B111"/>
    </sheetView>
  </sheetViews>
  <sheetFormatPr defaultColWidth="9.109375" defaultRowHeight="17.399999999999999" x14ac:dyDescent="0.3"/>
  <cols>
    <col min="1" max="1" width="14.6640625" style="1" customWidth="1"/>
    <col min="2" max="2" width="57.5546875" style="2" customWidth="1"/>
    <col min="3" max="3" width="19.109375" style="2" customWidth="1"/>
    <col min="4" max="4" width="59.33203125" style="2" customWidth="1"/>
    <col min="5" max="5" width="5.44140625" style="2" hidden="1" customWidth="1"/>
    <col min="6" max="6" width="9.33203125" style="2" customWidth="1"/>
    <col min="7" max="7" width="17" style="2" customWidth="1"/>
    <col min="8" max="8" width="29.5546875" style="3" hidden="1" customWidth="1"/>
    <col min="9" max="9" width="52.88671875" style="1" hidden="1" customWidth="1"/>
    <col min="10" max="10" width="25.6640625" style="1" hidden="1" customWidth="1"/>
    <col min="11" max="11" width="21.109375" style="1" hidden="1" customWidth="1"/>
    <col min="12" max="16384" width="9.109375" style="1"/>
  </cols>
  <sheetData>
    <row r="1" spans="1:13" ht="34.799999999999997" hidden="1" x14ac:dyDescent="0.55000000000000004">
      <c r="B1" s="206" t="s">
        <v>70</v>
      </c>
      <c r="C1" s="206"/>
      <c r="D1" s="206"/>
      <c r="E1" s="206"/>
      <c r="F1" s="206"/>
      <c r="G1" s="206"/>
      <c r="H1" s="206"/>
    </row>
    <row r="2" spans="1:13" ht="29.25" hidden="1" customHeight="1" x14ac:dyDescent="0.3">
      <c r="A2" s="4"/>
      <c r="B2" s="5"/>
      <c r="C2" s="5"/>
      <c r="D2" s="5"/>
      <c r="E2" s="5"/>
      <c r="F2" s="5"/>
      <c r="G2" s="5"/>
    </row>
    <row r="3" spans="1:13" s="20" customFormat="1" ht="23.25" customHeight="1" x14ac:dyDescent="0.35">
      <c r="A3" s="6"/>
      <c r="B3" s="7"/>
      <c r="C3" s="7"/>
      <c r="D3" s="190" t="s">
        <v>83</v>
      </c>
      <c r="E3" s="190"/>
      <c r="F3" s="190"/>
      <c r="G3" s="190"/>
      <c r="H3" s="3"/>
      <c r="I3" s="11"/>
    </row>
    <row r="4" spans="1:13" s="20" customFormat="1" ht="18" customHeight="1" x14ac:dyDescent="0.35">
      <c r="A4" s="6"/>
      <c r="B4" s="7"/>
      <c r="C4" s="7"/>
      <c r="D4" s="190" t="s">
        <v>114</v>
      </c>
      <c r="E4" s="190"/>
      <c r="F4" s="190"/>
      <c r="G4" s="190"/>
      <c r="H4" s="3"/>
      <c r="I4" s="11"/>
    </row>
    <row r="5" spans="1:13" s="20" customFormat="1" ht="18" customHeight="1" x14ac:dyDescent="0.35">
      <c r="A5" s="6"/>
      <c r="B5" s="7"/>
      <c r="C5" s="7"/>
      <c r="D5" s="190" t="s">
        <v>115</v>
      </c>
      <c r="E5" s="190"/>
      <c r="F5" s="190"/>
      <c r="G5" s="190"/>
      <c r="H5" s="3"/>
      <c r="I5" s="11"/>
    </row>
    <row r="6" spans="1:13" s="20" customFormat="1" ht="19.5" customHeight="1" x14ac:dyDescent="0.35">
      <c r="A6" s="6"/>
      <c r="B6" s="7"/>
      <c r="C6" s="7"/>
      <c r="D6" s="190" t="s">
        <v>116</v>
      </c>
      <c r="E6" s="190"/>
      <c r="F6" s="190"/>
      <c r="G6" s="190"/>
      <c r="H6" s="3"/>
    </row>
    <row r="7" spans="1:13" s="20" customFormat="1" ht="23.25" customHeight="1" x14ac:dyDescent="0.35">
      <c r="A7" s="6"/>
      <c r="B7" s="7"/>
      <c r="C7" s="7"/>
      <c r="D7" s="7"/>
      <c r="E7" s="7"/>
      <c r="F7" s="8"/>
      <c r="G7" s="8"/>
      <c r="H7" s="3"/>
    </row>
    <row r="8" spans="1:13" s="3" customFormat="1" ht="39" customHeight="1" x14ac:dyDescent="0.3">
      <c r="A8" s="207" t="s">
        <v>109</v>
      </c>
      <c r="B8" s="207"/>
      <c r="C8" s="207"/>
      <c r="D8" s="207"/>
      <c r="E8" s="207"/>
      <c r="F8" s="207"/>
      <c r="G8" s="207"/>
      <c r="H8" s="207"/>
      <c r="K8" s="180"/>
      <c r="L8" s="180"/>
      <c r="M8" s="180"/>
    </row>
    <row r="9" spans="1:13" s="3" customFormat="1" ht="15.75" customHeight="1" x14ac:dyDescent="0.35">
      <c r="A9" s="21"/>
      <c r="B9" s="21"/>
      <c r="C9" s="21"/>
      <c r="D9" s="21"/>
      <c r="E9" s="21"/>
      <c r="F9" s="21"/>
      <c r="G9" s="23"/>
      <c r="H9" s="21"/>
      <c r="K9" s="22"/>
      <c r="L9" s="11"/>
      <c r="M9" s="11"/>
    </row>
    <row r="10" spans="1:13" s="3" customFormat="1" ht="27.75" customHeight="1" thickBot="1" x14ac:dyDescent="0.4">
      <c r="A10" s="21"/>
      <c r="B10" s="21"/>
      <c r="C10" s="21"/>
      <c r="D10" s="21"/>
      <c r="E10" s="21"/>
      <c r="F10" s="21"/>
      <c r="G10" s="23" t="s">
        <v>84</v>
      </c>
      <c r="H10" s="21"/>
      <c r="K10" s="22"/>
      <c r="L10" s="11"/>
      <c r="M10" s="11"/>
    </row>
    <row r="11" spans="1:13" s="3" customFormat="1" ht="87.75" customHeight="1" thickBot="1" x14ac:dyDescent="0.35">
      <c r="A11" s="194" t="s">
        <v>96</v>
      </c>
      <c r="B11" s="195"/>
      <c r="C11" s="168" t="s">
        <v>93</v>
      </c>
      <c r="D11" s="169"/>
      <c r="E11" s="169"/>
      <c r="F11" s="168" t="s">
        <v>87</v>
      </c>
      <c r="G11" s="187"/>
      <c r="H11" s="181" t="s">
        <v>85</v>
      </c>
      <c r="I11" s="182"/>
      <c r="J11" s="182"/>
      <c r="K11" s="130" t="s">
        <v>86</v>
      </c>
      <c r="L11" s="24"/>
      <c r="M11" s="24"/>
    </row>
    <row r="12" spans="1:13" s="3" customFormat="1" ht="24.75" customHeight="1" x14ac:dyDescent="0.3">
      <c r="A12" s="212" t="s">
        <v>0</v>
      </c>
      <c r="B12" s="213"/>
      <c r="C12" s="213"/>
      <c r="D12" s="213"/>
      <c r="E12" s="213"/>
      <c r="F12" s="213"/>
      <c r="G12" s="213"/>
      <c r="H12" s="213"/>
      <c r="I12" s="213"/>
      <c r="J12" s="213"/>
      <c r="K12" s="214"/>
    </row>
    <row r="13" spans="1:13" s="3" customFormat="1" ht="316.5" customHeight="1" thickBot="1" x14ac:dyDescent="0.35">
      <c r="A13" s="215">
        <v>41050200</v>
      </c>
      <c r="B13" s="216"/>
      <c r="C13" s="170" t="s">
        <v>110</v>
      </c>
      <c r="D13" s="171"/>
      <c r="E13" s="172"/>
      <c r="F13" s="188">
        <v>-103382.23</v>
      </c>
      <c r="G13" s="189"/>
      <c r="H13" s="133"/>
      <c r="I13" s="133"/>
      <c r="J13" s="133"/>
      <c r="K13" s="134"/>
    </row>
    <row r="14" spans="1:13" s="3" customFormat="1" ht="207.75" hidden="1" customHeight="1" x14ac:dyDescent="0.3">
      <c r="A14" s="208"/>
      <c r="B14" s="209"/>
      <c r="C14" s="131"/>
      <c r="D14" s="183"/>
      <c r="E14" s="183"/>
      <c r="F14" s="210"/>
      <c r="G14" s="211"/>
      <c r="H14" s="129"/>
      <c r="I14" s="129"/>
      <c r="J14" s="129"/>
      <c r="K14" s="132"/>
    </row>
    <row r="15" spans="1:13" s="3" customFormat="1" ht="24" customHeight="1" thickBot="1" x14ac:dyDescent="0.35">
      <c r="A15" s="192" t="s">
        <v>99</v>
      </c>
      <c r="B15" s="193"/>
      <c r="C15" s="193"/>
      <c r="D15" s="193"/>
      <c r="E15" s="193"/>
      <c r="F15" s="185">
        <f>F14+F13</f>
        <v>-103382.23</v>
      </c>
      <c r="G15" s="186"/>
      <c r="H15" s="29"/>
      <c r="I15" s="29"/>
      <c r="J15" s="29"/>
      <c r="K15" s="30">
        <v>0</v>
      </c>
    </row>
    <row r="16" spans="1:13" s="3" customFormat="1" ht="23.25" hidden="1" customHeight="1" thickBot="1" x14ac:dyDescent="0.4">
      <c r="A16" s="31"/>
      <c r="B16" s="21"/>
      <c r="C16" s="21"/>
      <c r="D16" s="21"/>
      <c r="E16" s="21"/>
      <c r="F16" s="21"/>
      <c r="G16" s="32" t="s">
        <v>3</v>
      </c>
      <c r="H16" s="21"/>
      <c r="I16" s="33"/>
      <c r="J16" s="34"/>
      <c r="K16" s="180"/>
      <c r="L16" s="180"/>
      <c r="M16" s="180"/>
    </row>
    <row r="17" spans="1:13" s="20" customFormat="1" ht="23.25" customHeight="1" thickBot="1" x14ac:dyDescent="0.4">
      <c r="A17" s="196" t="s">
        <v>4</v>
      </c>
      <c r="B17" s="196"/>
      <c r="C17" s="196"/>
      <c r="D17" s="196"/>
      <c r="E17" s="196"/>
      <c r="F17" s="196"/>
      <c r="G17" s="196"/>
      <c r="H17" s="196"/>
      <c r="I17" s="196"/>
      <c r="J17" s="196"/>
      <c r="K17" s="196"/>
    </row>
    <row r="18" spans="1:13" s="20" customFormat="1" ht="34.5" customHeight="1" thickBot="1" x14ac:dyDescent="0.4">
      <c r="A18" s="178" t="s">
        <v>80</v>
      </c>
      <c r="B18" s="176" t="s">
        <v>81</v>
      </c>
      <c r="C18" s="173" t="s">
        <v>107</v>
      </c>
      <c r="D18" s="174"/>
      <c r="E18" s="174"/>
      <c r="F18" s="174"/>
      <c r="G18" s="175"/>
      <c r="H18" s="35"/>
      <c r="I18" s="35"/>
      <c r="J18" s="36"/>
      <c r="K18" s="37" t="s">
        <v>86</v>
      </c>
    </row>
    <row r="19" spans="1:13" s="20" customFormat="1" ht="153.75" customHeight="1" thickBot="1" x14ac:dyDescent="0.4">
      <c r="A19" s="179"/>
      <c r="B19" s="177"/>
      <c r="C19" s="197" t="s">
        <v>106</v>
      </c>
      <c r="D19" s="198"/>
      <c r="E19" s="198"/>
      <c r="F19" s="198"/>
      <c r="G19" s="199"/>
      <c r="H19" s="25"/>
      <c r="I19" s="38"/>
      <c r="J19" s="26"/>
      <c r="K19" s="37" t="s">
        <v>92</v>
      </c>
    </row>
    <row r="20" spans="1:13" s="20" customFormat="1" ht="21.75" hidden="1" customHeight="1" thickBot="1" x14ac:dyDescent="0.4">
      <c r="A20" s="96">
        <v>1</v>
      </c>
      <c r="B20" s="166">
        <v>2</v>
      </c>
      <c r="C20" s="166"/>
      <c r="D20" s="166"/>
      <c r="E20" s="166"/>
      <c r="F20" s="27">
        <v>3</v>
      </c>
      <c r="G20" s="27">
        <v>4</v>
      </c>
      <c r="H20" s="27">
        <v>7</v>
      </c>
      <c r="I20" s="38"/>
      <c r="J20" s="28">
        <v>8</v>
      </c>
      <c r="K20" s="37"/>
    </row>
    <row r="21" spans="1:13" s="20" customFormat="1" ht="31.5" hidden="1" customHeight="1" thickBot="1" x14ac:dyDescent="0.4">
      <c r="A21" s="165" t="s">
        <v>0</v>
      </c>
      <c r="B21" s="184"/>
      <c r="C21" s="184"/>
      <c r="D21" s="184"/>
      <c r="E21" s="184"/>
      <c r="F21" s="184"/>
      <c r="G21" s="184"/>
      <c r="H21" s="184"/>
      <c r="I21" s="38"/>
      <c r="J21" s="40"/>
      <c r="K21" s="37"/>
    </row>
    <row r="22" spans="1:13" s="20" customFormat="1" ht="49.5" hidden="1" customHeight="1" x14ac:dyDescent="0.35">
      <c r="A22" s="12">
        <v>40000000</v>
      </c>
      <c r="B22" s="13" t="s">
        <v>75</v>
      </c>
      <c r="C22" s="13"/>
      <c r="D22" s="13"/>
      <c r="E22" s="13"/>
      <c r="F22" s="13"/>
      <c r="G22" s="13"/>
      <c r="H22" s="41">
        <f>H24</f>
        <v>0</v>
      </c>
      <c r="I22" s="38"/>
      <c r="J22" s="40"/>
      <c r="K22" s="37"/>
    </row>
    <row r="23" spans="1:13" s="20" customFormat="1" ht="37.5" hidden="1" customHeight="1" x14ac:dyDescent="0.35">
      <c r="A23" s="14">
        <v>41000000</v>
      </c>
      <c r="B23" s="15" t="s">
        <v>2</v>
      </c>
      <c r="C23" s="15"/>
      <c r="D23" s="15"/>
      <c r="E23" s="15"/>
      <c r="F23" s="15"/>
      <c r="G23" s="15"/>
      <c r="H23" s="41">
        <f>H24</f>
        <v>0</v>
      </c>
      <c r="I23" s="38"/>
      <c r="J23" s="40"/>
      <c r="K23" s="37"/>
    </row>
    <row r="24" spans="1:13" s="20" customFormat="1" ht="37.5" hidden="1" customHeight="1" x14ac:dyDescent="0.35">
      <c r="A24" s="14">
        <v>41020000</v>
      </c>
      <c r="B24" s="15" t="s">
        <v>74</v>
      </c>
      <c r="C24" s="15"/>
      <c r="D24" s="15"/>
      <c r="E24" s="15"/>
      <c r="F24" s="15"/>
      <c r="G24" s="15"/>
      <c r="H24" s="42">
        <f>H25</f>
        <v>0</v>
      </c>
      <c r="I24" s="38"/>
      <c r="J24" s="40"/>
      <c r="K24" s="37"/>
    </row>
    <row r="25" spans="1:13" s="20" customFormat="1" ht="33.75" hidden="1" customHeight="1" thickBot="1" x14ac:dyDescent="0.4">
      <c r="A25" s="16">
        <v>41020900</v>
      </c>
      <c r="B25" s="17" t="s">
        <v>69</v>
      </c>
      <c r="C25" s="17"/>
      <c r="D25" s="17"/>
      <c r="E25" s="17"/>
      <c r="F25" s="17"/>
      <c r="G25" s="17"/>
      <c r="H25" s="43"/>
      <c r="I25" s="38"/>
      <c r="J25" s="40"/>
      <c r="K25" s="37"/>
    </row>
    <row r="26" spans="1:13" s="3" customFormat="1" ht="53.25" hidden="1" customHeight="1" x14ac:dyDescent="0.3">
      <c r="A26" s="44" t="s">
        <v>1</v>
      </c>
      <c r="B26" s="45" t="s">
        <v>2</v>
      </c>
      <c r="C26" s="45"/>
      <c r="D26" s="45"/>
      <c r="E26" s="45"/>
      <c r="F26" s="45"/>
      <c r="G26" s="45"/>
      <c r="H26" s="42">
        <f>H27</f>
        <v>0</v>
      </c>
      <c r="I26" s="46"/>
      <c r="J26" s="47"/>
      <c r="K26" s="37"/>
    </row>
    <row r="27" spans="1:13" s="3" customFormat="1" ht="48.75" hidden="1" customHeight="1" x14ac:dyDescent="0.3">
      <c r="A27" s="48">
        <v>41030000</v>
      </c>
      <c r="B27" s="49" t="s">
        <v>5</v>
      </c>
      <c r="C27" s="49"/>
      <c r="D27" s="49"/>
      <c r="E27" s="49"/>
      <c r="F27" s="50"/>
      <c r="G27" s="50">
        <f>G29</f>
        <v>0</v>
      </c>
      <c r="H27" s="50">
        <f>H29</f>
        <v>0</v>
      </c>
      <c r="I27" s="46"/>
      <c r="J27" s="47"/>
      <c r="K27" s="37"/>
      <c r="L27" s="33"/>
      <c r="M27" s="33"/>
    </row>
    <row r="28" spans="1:13" s="3" customFormat="1" ht="69.75" hidden="1" customHeight="1" x14ac:dyDescent="0.3">
      <c r="A28" s="19" t="s">
        <v>62</v>
      </c>
      <c r="B28" s="51" t="s">
        <v>24</v>
      </c>
      <c r="C28" s="51"/>
      <c r="D28" s="51"/>
      <c r="E28" s="51"/>
      <c r="F28" s="52"/>
      <c r="G28" s="52"/>
      <c r="H28" s="53">
        <v>0</v>
      </c>
      <c r="I28" s="46"/>
      <c r="J28" s="47"/>
      <c r="K28" s="37"/>
      <c r="L28" s="33"/>
      <c r="M28" s="33"/>
    </row>
    <row r="29" spans="1:13" s="3" customFormat="1" ht="54.75" hidden="1" customHeight="1" x14ac:dyDescent="0.3">
      <c r="A29" s="19" t="s">
        <v>55</v>
      </c>
      <c r="B29" s="54" t="s">
        <v>79</v>
      </c>
      <c r="C29" s="54"/>
      <c r="D29" s="54"/>
      <c r="E29" s="54"/>
      <c r="F29" s="53"/>
      <c r="G29" s="52">
        <v>0</v>
      </c>
      <c r="H29" s="53">
        <v>0</v>
      </c>
      <c r="I29" s="46"/>
      <c r="J29" s="47"/>
      <c r="K29" s="37"/>
      <c r="L29" s="33"/>
      <c r="M29" s="33"/>
    </row>
    <row r="30" spans="1:13" s="3" customFormat="1" ht="102" hidden="1" customHeight="1" x14ac:dyDescent="0.3">
      <c r="A30" s="19" t="s">
        <v>61</v>
      </c>
      <c r="B30" s="51" t="s">
        <v>19</v>
      </c>
      <c r="C30" s="51"/>
      <c r="D30" s="51"/>
      <c r="E30" s="51"/>
      <c r="F30" s="52"/>
      <c r="G30" s="52"/>
      <c r="H30" s="53">
        <v>0</v>
      </c>
      <c r="I30" s="55"/>
      <c r="J30" s="56"/>
      <c r="K30" s="37"/>
      <c r="L30" s="33"/>
      <c r="M30" s="33"/>
    </row>
    <row r="31" spans="1:13" s="3" customFormat="1" ht="179.25" hidden="1" customHeight="1" x14ac:dyDescent="0.3">
      <c r="A31" s="19"/>
      <c r="B31" s="51"/>
      <c r="C31" s="51"/>
      <c r="D31" s="51"/>
      <c r="E31" s="51"/>
      <c r="F31" s="52"/>
      <c r="G31" s="52"/>
      <c r="H31" s="53"/>
      <c r="I31" s="46"/>
      <c r="J31" s="47"/>
      <c r="K31" s="37"/>
    </row>
    <row r="32" spans="1:13" s="3" customFormat="1" ht="120" hidden="1" customHeight="1" x14ac:dyDescent="0.3">
      <c r="A32" s="19" t="s">
        <v>59</v>
      </c>
      <c r="B32" s="57" t="s">
        <v>58</v>
      </c>
      <c r="C32" s="57"/>
      <c r="D32" s="57"/>
      <c r="E32" s="57"/>
      <c r="F32" s="52"/>
      <c r="G32" s="52"/>
      <c r="H32" s="53"/>
      <c r="I32" s="46"/>
      <c r="J32" s="47"/>
      <c r="K32" s="37"/>
    </row>
    <row r="33" spans="1:11" s="3" customFormat="1" ht="33.75" hidden="1" customHeight="1" x14ac:dyDescent="0.3">
      <c r="A33" s="19" t="s">
        <v>55</v>
      </c>
      <c r="B33" s="51" t="s">
        <v>56</v>
      </c>
      <c r="C33" s="51"/>
      <c r="D33" s="51"/>
      <c r="E33" s="51"/>
      <c r="F33" s="52"/>
      <c r="G33" s="52"/>
      <c r="H33" s="53">
        <v>0</v>
      </c>
      <c r="I33" s="46"/>
      <c r="J33" s="47"/>
      <c r="K33" s="37"/>
    </row>
    <row r="34" spans="1:11" s="3" customFormat="1" ht="38.25" hidden="1" customHeight="1" x14ac:dyDescent="0.3">
      <c r="A34" s="19"/>
      <c r="B34" s="51" t="s">
        <v>57</v>
      </c>
      <c r="C34" s="51"/>
      <c r="D34" s="51"/>
      <c r="E34" s="51"/>
      <c r="F34" s="52"/>
      <c r="G34" s="52"/>
      <c r="H34" s="53">
        <v>0</v>
      </c>
      <c r="I34" s="46"/>
      <c r="J34" s="47"/>
      <c r="K34" s="37"/>
    </row>
    <row r="35" spans="1:11" s="64" customFormat="1" ht="255.75" hidden="1" customHeight="1" thickBot="1" x14ac:dyDescent="0.4">
      <c r="A35" s="18">
        <v>41036600</v>
      </c>
      <c r="B35" s="58" t="s">
        <v>60</v>
      </c>
      <c r="C35" s="58"/>
      <c r="D35" s="58"/>
      <c r="E35" s="58"/>
      <c r="F35" s="59"/>
      <c r="G35" s="59"/>
      <c r="H35" s="60"/>
      <c r="I35" s="61"/>
      <c r="J35" s="62"/>
      <c r="K35" s="63"/>
    </row>
    <row r="36" spans="1:11" s="20" customFormat="1" ht="68.25" hidden="1" customHeight="1" thickBot="1" x14ac:dyDescent="0.4">
      <c r="A36" s="163" t="s">
        <v>76</v>
      </c>
      <c r="B36" s="164"/>
      <c r="C36" s="65"/>
      <c r="D36" s="65"/>
      <c r="E36" s="65"/>
      <c r="F36" s="66"/>
      <c r="G36" s="66">
        <f>G27</f>
        <v>0</v>
      </c>
      <c r="H36" s="66">
        <f>H27</f>
        <v>0</v>
      </c>
      <c r="I36" s="38"/>
      <c r="J36" s="40"/>
      <c r="K36" s="37"/>
    </row>
    <row r="37" spans="1:11" s="20" customFormat="1" ht="36" hidden="1" customHeight="1" thickBot="1" x14ac:dyDescent="0.4">
      <c r="A37" s="165" t="s">
        <v>4</v>
      </c>
      <c r="B37" s="166"/>
      <c r="C37" s="166"/>
      <c r="D37" s="166"/>
      <c r="E37" s="166"/>
      <c r="F37" s="166"/>
      <c r="G37" s="166"/>
      <c r="H37" s="166"/>
      <c r="I37" s="166"/>
      <c r="J37" s="167"/>
      <c r="K37" s="37"/>
    </row>
    <row r="38" spans="1:11" s="20" customFormat="1" ht="75.75" hidden="1" customHeight="1" thickBot="1" x14ac:dyDescent="0.4">
      <c r="A38" s="67" t="s">
        <v>78</v>
      </c>
      <c r="B38" s="68" t="s">
        <v>77</v>
      </c>
      <c r="C38" s="68"/>
      <c r="D38" s="68"/>
      <c r="E38" s="68"/>
      <c r="F38" s="41"/>
      <c r="G38" s="41">
        <v>0</v>
      </c>
      <c r="H38" s="41">
        <f>H72</f>
        <v>0</v>
      </c>
      <c r="I38" s="38"/>
      <c r="J38" s="40"/>
      <c r="K38" s="37"/>
    </row>
    <row r="39" spans="1:11" s="75" customFormat="1" ht="116.25" hidden="1" customHeight="1" x14ac:dyDescent="0.35">
      <c r="A39" s="69"/>
      <c r="B39" s="51" t="s">
        <v>19</v>
      </c>
      <c r="C39" s="51"/>
      <c r="D39" s="51"/>
      <c r="E39" s="51"/>
      <c r="F39" s="70"/>
      <c r="G39" s="70"/>
      <c r="H39" s="71">
        <f>SUM(H40:H46)</f>
        <v>0</v>
      </c>
      <c r="I39" s="72"/>
      <c r="J39" s="73"/>
      <c r="K39" s="74"/>
    </row>
    <row r="40" spans="1:11" s="75" customFormat="1" ht="130.5" hidden="1" customHeight="1" x14ac:dyDescent="0.35">
      <c r="A40" s="19" t="s">
        <v>26</v>
      </c>
      <c r="B40" s="76" t="s">
        <v>25</v>
      </c>
      <c r="C40" s="76"/>
      <c r="D40" s="76"/>
      <c r="E40" s="76"/>
      <c r="F40" s="77"/>
      <c r="G40" s="77"/>
      <c r="H40" s="43">
        <v>0</v>
      </c>
      <c r="I40" s="72"/>
      <c r="J40" s="73"/>
      <c r="K40" s="74"/>
    </row>
    <row r="41" spans="1:11" s="75" customFormat="1" ht="141.75" hidden="1" customHeight="1" x14ac:dyDescent="0.35">
      <c r="A41" s="156" t="s">
        <v>20</v>
      </c>
      <c r="B41" s="76" t="s">
        <v>21</v>
      </c>
      <c r="C41" s="76"/>
      <c r="D41" s="76"/>
      <c r="E41" s="76"/>
      <c r="F41" s="77"/>
      <c r="G41" s="77"/>
      <c r="H41" s="162">
        <v>0</v>
      </c>
      <c r="I41" s="72"/>
      <c r="J41" s="73"/>
      <c r="K41" s="74"/>
    </row>
    <row r="42" spans="1:11" s="75" customFormat="1" ht="157.5" hidden="1" customHeight="1" x14ac:dyDescent="0.35">
      <c r="A42" s="157"/>
      <c r="B42" s="76" t="s">
        <v>22</v>
      </c>
      <c r="C42" s="76"/>
      <c r="D42" s="76"/>
      <c r="E42" s="76"/>
      <c r="F42" s="77"/>
      <c r="G42" s="77"/>
      <c r="H42" s="162"/>
      <c r="I42" s="72"/>
      <c r="J42" s="73"/>
      <c r="K42" s="74"/>
    </row>
    <row r="43" spans="1:11" s="75" customFormat="1" ht="60" hidden="1" customHeight="1" x14ac:dyDescent="0.35">
      <c r="A43" s="19" t="s">
        <v>45</v>
      </c>
      <c r="B43" s="76" t="s">
        <v>27</v>
      </c>
      <c r="C43" s="76"/>
      <c r="D43" s="76"/>
      <c r="E43" s="76"/>
      <c r="F43" s="77"/>
      <c r="G43" s="77"/>
      <c r="H43" s="43">
        <v>0</v>
      </c>
      <c r="I43" s="72"/>
      <c r="J43" s="73"/>
      <c r="K43" s="74"/>
    </row>
    <row r="44" spans="1:11" s="75" customFormat="1" ht="70.5" hidden="1" customHeight="1" x14ac:dyDescent="0.35">
      <c r="A44" s="19" t="s">
        <v>46</v>
      </c>
      <c r="B44" s="76" t="s">
        <v>28</v>
      </c>
      <c r="C44" s="76"/>
      <c r="D44" s="76"/>
      <c r="E44" s="76"/>
      <c r="F44" s="77"/>
      <c r="G44" s="77"/>
      <c r="H44" s="43">
        <v>0</v>
      </c>
      <c r="I44" s="72"/>
      <c r="J44" s="73"/>
      <c r="K44" s="74"/>
    </row>
    <row r="45" spans="1:11" s="75" customFormat="1" ht="56.25" hidden="1" customHeight="1" x14ac:dyDescent="0.35">
      <c r="A45" s="19" t="s">
        <v>47</v>
      </c>
      <c r="B45" s="76" t="s">
        <v>29</v>
      </c>
      <c r="C45" s="76"/>
      <c r="D45" s="76"/>
      <c r="E45" s="76"/>
      <c r="F45" s="77"/>
      <c r="G45" s="77"/>
      <c r="H45" s="43">
        <v>0</v>
      </c>
      <c r="I45" s="72"/>
      <c r="J45" s="73"/>
      <c r="K45" s="74"/>
    </row>
    <row r="46" spans="1:11" s="75" customFormat="1" ht="33.75" hidden="1" customHeight="1" x14ac:dyDescent="0.35">
      <c r="A46" s="19" t="s">
        <v>48</v>
      </c>
      <c r="B46" s="76" t="s">
        <v>30</v>
      </c>
      <c r="C46" s="76"/>
      <c r="D46" s="76"/>
      <c r="E46" s="76"/>
      <c r="F46" s="77"/>
      <c r="G46" s="77"/>
      <c r="H46" s="43"/>
      <c r="I46" s="72"/>
      <c r="J46" s="73"/>
      <c r="K46" s="74"/>
    </row>
    <row r="47" spans="1:11" s="75" customFormat="1" ht="72.75" hidden="1" customHeight="1" x14ac:dyDescent="0.35">
      <c r="A47" s="78"/>
      <c r="B47" s="51" t="s">
        <v>24</v>
      </c>
      <c r="C47" s="51"/>
      <c r="D47" s="51"/>
      <c r="E47" s="51"/>
      <c r="F47" s="70"/>
      <c r="G47" s="70"/>
      <c r="H47" s="71">
        <v>0</v>
      </c>
      <c r="I47" s="72"/>
      <c r="J47" s="73"/>
      <c r="K47" s="74"/>
    </row>
    <row r="48" spans="1:11" s="20" customFormat="1" ht="120" hidden="1" customHeight="1" x14ac:dyDescent="0.35">
      <c r="A48" s="19" t="s">
        <v>49</v>
      </c>
      <c r="B48" s="76" t="s">
        <v>31</v>
      </c>
      <c r="C48" s="76"/>
      <c r="D48" s="76"/>
      <c r="E48" s="76"/>
      <c r="F48" s="77"/>
      <c r="G48" s="77"/>
      <c r="H48" s="43">
        <v>0</v>
      </c>
      <c r="I48" s="38"/>
      <c r="J48" s="40"/>
      <c r="K48" s="37"/>
    </row>
    <row r="49" spans="1:11" s="20" customFormat="1" ht="175.5" hidden="1" customHeight="1" x14ac:dyDescent="0.35">
      <c r="A49" s="160" t="s">
        <v>50</v>
      </c>
      <c r="B49" s="76" t="s">
        <v>43</v>
      </c>
      <c r="C49" s="76"/>
      <c r="D49" s="76"/>
      <c r="E49" s="76"/>
      <c r="F49" s="77"/>
      <c r="G49" s="77"/>
      <c r="H49" s="162">
        <v>0</v>
      </c>
      <c r="I49" s="38"/>
      <c r="J49" s="40"/>
      <c r="K49" s="37"/>
    </row>
    <row r="50" spans="1:11" s="20" customFormat="1" ht="77.25" hidden="1" customHeight="1" x14ac:dyDescent="0.35">
      <c r="A50" s="160"/>
      <c r="B50" s="76" t="s">
        <v>44</v>
      </c>
      <c r="C50" s="76"/>
      <c r="D50" s="76"/>
      <c r="E50" s="76"/>
      <c r="F50" s="77"/>
      <c r="G50" s="77"/>
      <c r="H50" s="162"/>
      <c r="I50" s="38"/>
      <c r="J50" s="40"/>
      <c r="K50" s="37"/>
    </row>
    <row r="51" spans="1:11" s="20" customFormat="1" ht="59.25" hidden="1" customHeight="1" x14ac:dyDescent="0.35">
      <c r="A51" s="19" t="s">
        <v>51</v>
      </c>
      <c r="B51" s="76" t="s">
        <v>32</v>
      </c>
      <c r="C51" s="76"/>
      <c r="D51" s="76"/>
      <c r="E51" s="76"/>
      <c r="F51" s="77"/>
      <c r="G51" s="77"/>
      <c r="H51" s="43">
        <v>0</v>
      </c>
      <c r="I51" s="38"/>
      <c r="J51" s="40"/>
      <c r="K51" s="37"/>
    </row>
    <row r="52" spans="1:11" s="20" customFormat="1" ht="83.25" hidden="1" customHeight="1" x14ac:dyDescent="0.35">
      <c r="A52" s="19" t="s">
        <v>52</v>
      </c>
      <c r="B52" s="76" t="s">
        <v>33</v>
      </c>
      <c r="C52" s="76"/>
      <c r="D52" s="76"/>
      <c r="E52" s="76"/>
      <c r="F52" s="77"/>
      <c r="G52" s="77"/>
      <c r="H52" s="43">
        <v>0</v>
      </c>
      <c r="I52" s="38"/>
      <c r="J52" s="40"/>
      <c r="K52" s="37"/>
    </row>
    <row r="53" spans="1:11" s="20" customFormat="1" ht="51" hidden="1" customHeight="1" x14ac:dyDescent="0.35">
      <c r="A53" s="19" t="s">
        <v>53</v>
      </c>
      <c r="B53" s="76" t="s">
        <v>34</v>
      </c>
      <c r="C53" s="76"/>
      <c r="D53" s="76"/>
      <c r="E53" s="76"/>
      <c r="F53" s="77"/>
      <c r="G53" s="77"/>
      <c r="H53" s="43">
        <v>0</v>
      </c>
      <c r="I53" s="38"/>
      <c r="J53" s="40"/>
      <c r="K53" s="37"/>
    </row>
    <row r="54" spans="1:11" s="20" customFormat="1" ht="42.75" hidden="1" customHeight="1" x14ac:dyDescent="0.35">
      <c r="A54" s="19" t="s">
        <v>54</v>
      </c>
      <c r="B54" s="76" t="s">
        <v>35</v>
      </c>
      <c r="C54" s="76"/>
      <c r="D54" s="76"/>
      <c r="E54" s="76"/>
      <c r="F54" s="77"/>
      <c r="G54" s="77"/>
      <c r="H54" s="43"/>
      <c r="I54" s="38"/>
      <c r="J54" s="40"/>
      <c r="K54" s="37"/>
    </row>
    <row r="55" spans="1:11" s="20" customFormat="1" ht="209.25" hidden="1" customHeight="1" x14ac:dyDescent="0.35">
      <c r="A55" s="44"/>
      <c r="B55" s="51" t="s">
        <v>23</v>
      </c>
      <c r="C55" s="51"/>
      <c r="D55" s="51"/>
      <c r="E55" s="51"/>
      <c r="F55" s="70"/>
      <c r="G55" s="70"/>
      <c r="H55" s="71">
        <v>0</v>
      </c>
      <c r="I55" s="38"/>
      <c r="J55" s="40"/>
      <c r="K55" s="37"/>
    </row>
    <row r="56" spans="1:11" s="20" customFormat="1" ht="129" hidden="1" customHeight="1" x14ac:dyDescent="0.35">
      <c r="A56" s="19" t="s">
        <v>6</v>
      </c>
      <c r="B56" s="76" t="s">
        <v>37</v>
      </c>
      <c r="C56" s="76"/>
      <c r="D56" s="76"/>
      <c r="E56" s="76"/>
      <c r="F56" s="77"/>
      <c r="G56" s="77"/>
      <c r="H56" s="42">
        <v>0</v>
      </c>
      <c r="I56" s="39" t="s">
        <v>71</v>
      </c>
      <c r="J56" s="40"/>
      <c r="K56" s="37"/>
    </row>
    <row r="57" spans="1:11" s="20" customFormat="1" ht="62.25" hidden="1" customHeight="1" x14ac:dyDescent="0.35">
      <c r="A57" s="19" t="s">
        <v>7</v>
      </c>
      <c r="B57" s="76" t="s">
        <v>17</v>
      </c>
      <c r="C57" s="76"/>
      <c r="D57" s="76"/>
      <c r="E57" s="76"/>
      <c r="F57" s="77"/>
      <c r="G57" s="77"/>
      <c r="H57" s="43">
        <v>0</v>
      </c>
      <c r="I57" s="38"/>
      <c r="J57" s="40"/>
      <c r="K57" s="37"/>
    </row>
    <row r="58" spans="1:11" s="20" customFormat="1" ht="24" hidden="1" customHeight="1" x14ac:dyDescent="0.35">
      <c r="A58" s="19" t="s">
        <v>8</v>
      </c>
      <c r="B58" s="76" t="s">
        <v>38</v>
      </c>
      <c r="C58" s="76"/>
      <c r="D58" s="76"/>
      <c r="E58" s="76"/>
      <c r="F58" s="77"/>
      <c r="G58" s="77"/>
      <c r="H58" s="43">
        <v>0</v>
      </c>
      <c r="I58" s="38"/>
      <c r="J58" s="40"/>
      <c r="K58" s="37"/>
    </row>
    <row r="59" spans="1:11" s="20" customFormat="1" ht="36" hidden="1" customHeight="1" x14ac:dyDescent="0.35">
      <c r="A59" s="19" t="s">
        <v>36</v>
      </c>
      <c r="B59" s="76" t="s">
        <v>39</v>
      </c>
      <c r="C59" s="76"/>
      <c r="D59" s="76"/>
      <c r="E59" s="76"/>
      <c r="F59" s="77"/>
      <c r="G59" s="77"/>
      <c r="H59" s="43">
        <v>0</v>
      </c>
      <c r="I59" s="38"/>
      <c r="J59" s="40"/>
      <c r="K59" s="37"/>
    </row>
    <row r="60" spans="1:11" s="20" customFormat="1" ht="36.75" hidden="1" customHeight="1" thickBot="1" x14ac:dyDescent="0.4">
      <c r="A60" s="19" t="s">
        <v>9</v>
      </c>
      <c r="B60" s="76" t="s">
        <v>40</v>
      </c>
      <c r="C60" s="76"/>
      <c r="D60" s="76"/>
      <c r="E60" s="76"/>
      <c r="F60" s="77"/>
      <c r="G60" s="77"/>
      <c r="H60" s="43">
        <v>0</v>
      </c>
      <c r="I60" s="38"/>
      <c r="J60" s="40"/>
      <c r="K60" s="37"/>
    </row>
    <row r="61" spans="1:11" s="20" customFormat="1" ht="36.75" hidden="1" customHeight="1" thickBot="1" x14ac:dyDescent="0.4">
      <c r="A61" s="67" t="s">
        <v>66</v>
      </c>
      <c r="B61" s="68" t="s">
        <v>65</v>
      </c>
      <c r="C61" s="68"/>
      <c r="D61" s="68"/>
      <c r="E61" s="68"/>
      <c r="F61" s="79"/>
      <c r="G61" s="79"/>
      <c r="H61" s="41">
        <f>SUM(H62+H63)</f>
        <v>0</v>
      </c>
      <c r="I61" s="38"/>
      <c r="J61" s="40"/>
      <c r="K61" s="37"/>
    </row>
    <row r="62" spans="1:11" s="20" customFormat="1" ht="36.75" hidden="1" customHeight="1" x14ac:dyDescent="0.35">
      <c r="A62" s="19" t="s">
        <v>64</v>
      </c>
      <c r="B62" s="54" t="s">
        <v>63</v>
      </c>
      <c r="C62" s="54"/>
      <c r="D62" s="54"/>
      <c r="E62" s="54"/>
      <c r="F62" s="80"/>
      <c r="G62" s="80"/>
      <c r="H62" s="43">
        <v>0</v>
      </c>
      <c r="I62" s="38"/>
      <c r="J62" s="40"/>
      <c r="K62" s="37"/>
    </row>
    <row r="63" spans="1:11" s="20" customFormat="1" ht="36.75" hidden="1" customHeight="1" x14ac:dyDescent="0.35">
      <c r="A63" s="19" t="s">
        <v>67</v>
      </c>
      <c r="B63" s="76" t="s">
        <v>68</v>
      </c>
      <c r="C63" s="76"/>
      <c r="D63" s="76"/>
      <c r="E63" s="76"/>
      <c r="F63" s="77"/>
      <c r="G63" s="77"/>
      <c r="H63" s="43">
        <v>0</v>
      </c>
      <c r="I63" s="38"/>
      <c r="J63" s="40"/>
      <c r="K63" s="37"/>
    </row>
    <row r="64" spans="1:11" s="20" customFormat="1" ht="24" hidden="1" customHeight="1" x14ac:dyDescent="0.35">
      <c r="A64" s="19"/>
      <c r="B64" s="54" t="s">
        <v>18</v>
      </c>
      <c r="C64" s="54"/>
      <c r="D64" s="54"/>
      <c r="E64" s="54"/>
      <c r="F64" s="80"/>
      <c r="G64" s="80"/>
      <c r="H64" s="81"/>
      <c r="I64" s="38"/>
      <c r="J64" s="40"/>
      <c r="K64" s="37"/>
    </row>
    <row r="65" spans="1:11" s="20" customFormat="1" ht="23.25" hidden="1" customHeight="1" x14ac:dyDescent="0.35">
      <c r="A65" s="19"/>
      <c r="B65" s="54" t="s">
        <v>10</v>
      </c>
      <c r="C65" s="54"/>
      <c r="D65" s="54"/>
      <c r="E65" s="54"/>
      <c r="F65" s="80"/>
      <c r="G65" s="80"/>
      <c r="H65" s="43">
        <v>-4617200</v>
      </c>
      <c r="I65" s="38"/>
      <c r="J65" s="40"/>
      <c r="K65" s="37"/>
    </row>
    <row r="66" spans="1:11" s="20" customFormat="1" ht="23.25" hidden="1" customHeight="1" x14ac:dyDescent="0.35">
      <c r="A66" s="19"/>
      <c r="B66" s="54" t="s">
        <v>11</v>
      </c>
      <c r="C66" s="54"/>
      <c r="D66" s="54"/>
      <c r="E66" s="54"/>
      <c r="F66" s="80"/>
      <c r="G66" s="80"/>
      <c r="H66" s="43">
        <v>-4617400</v>
      </c>
      <c r="I66" s="38"/>
      <c r="J66" s="40"/>
      <c r="K66" s="37"/>
    </row>
    <row r="67" spans="1:11" s="20" customFormat="1" ht="23.25" hidden="1" customHeight="1" x14ac:dyDescent="0.35">
      <c r="A67" s="19"/>
      <c r="B67" s="54" t="s">
        <v>13</v>
      </c>
      <c r="C67" s="54"/>
      <c r="D67" s="54"/>
      <c r="E67" s="54"/>
      <c r="F67" s="80"/>
      <c r="G67" s="80"/>
      <c r="H67" s="43">
        <v>-2866800</v>
      </c>
      <c r="I67" s="38"/>
      <c r="J67" s="40"/>
      <c r="K67" s="37"/>
    </row>
    <row r="68" spans="1:11" s="20" customFormat="1" ht="23.25" hidden="1" customHeight="1" x14ac:dyDescent="0.35">
      <c r="A68" s="19"/>
      <c r="B68" s="54" t="s">
        <v>12</v>
      </c>
      <c r="C68" s="54"/>
      <c r="D68" s="54"/>
      <c r="E68" s="54"/>
      <c r="F68" s="80"/>
      <c r="G68" s="80"/>
      <c r="H68" s="43">
        <v>-1208500</v>
      </c>
      <c r="I68" s="38"/>
      <c r="J68" s="40"/>
      <c r="K68" s="37"/>
    </row>
    <row r="69" spans="1:11" s="20" customFormat="1" ht="23.25" hidden="1" customHeight="1" x14ac:dyDescent="0.35">
      <c r="A69" s="19"/>
      <c r="B69" s="54" t="s">
        <v>14</v>
      </c>
      <c r="C69" s="54"/>
      <c r="D69" s="54"/>
      <c r="E69" s="54"/>
      <c r="F69" s="80"/>
      <c r="G69" s="80"/>
      <c r="H69" s="43">
        <v>-3883000</v>
      </c>
      <c r="I69" s="38"/>
      <c r="J69" s="40"/>
      <c r="K69" s="37"/>
    </row>
    <row r="70" spans="1:11" s="20" customFormat="1" ht="23.25" hidden="1" customHeight="1" x14ac:dyDescent="0.35">
      <c r="A70" s="19"/>
      <c r="B70" s="54" t="s">
        <v>15</v>
      </c>
      <c r="C70" s="54"/>
      <c r="D70" s="54"/>
      <c r="E70" s="54"/>
      <c r="F70" s="80"/>
      <c r="G70" s="80"/>
      <c r="H70" s="43">
        <v>-4207500</v>
      </c>
      <c r="I70" s="38"/>
      <c r="J70" s="40"/>
      <c r="K70" s="37"/>
    </row>
    <row r="71" spans="1:11" s="20" customFormat="1" ht="23.25" hidden="1" customHeight="1" thickBot="1" x14ac:dyDescent="0.4">
      <c r="A71" s="19"/>
      <c r="B71" s="54" t="s">
        <v>16</v>
      </c>
      <c r="C71" s="54"/>
      <c r="D71" s="54"/>
      <c r="E71" s="54"/>
      <c r="F71" s="80"/>
      <c r="G71" s="80"/>
      <c r="H71" s="43">
        <v>-8101500</v>
      </c>
      <c r="I71" s="38"/>
      <c r="J71" s="40"/>
      <c r="K71" s="37"/>
    </row>
    <row r="72" spans="1:11" s="20" customFormat="1" ht="51" hidden="1" customHeight="1" x14ac:dyDescent="0.35">
      <c r="A72" s="19" t="s">
        <v>72</v>
      </c>
      <c r="B72" s="54" t="s">
        <v>73</v>
      </c>
      <c r="C72" s="54"/>
      <c r="D72" s="54"/>
      <c r="E72" s="54"/>
      <c r="F72" s="43"/>
      <c r="G72" s="71">
        <v>0</v>
      </c>
      <c r="H72" s="71">
        <v>0</v>
      </c>
      <c r="I72" s="38"/>
      <c r="J72" s="40"/>
      <c r="K72" s="37"/>
    </row>
    <row r="73" spans="1:11" s="20" customFormat="1" ht="27.75" hidden="1" customHeight="1" x14ac:dyDescent="0.35">
      <c r="A73" s="19"/>
      <c r="B73" s="54" t="s">
        <v>11</v>
      </c>
      <c r="C73" s="54"/>
      <c r="D73" s="54"/>
      <c r="E73" s="54"/>
      <c r="F73" s="54"/>
      <c r="G73" s="54"/>
      <c r="H73" s="71" t="e">
        <f>#REF!+#REF!</f>
        <v>#REF!</v>
      </c>
      <c r="I73" s="38"/>
      <c r="J73" s="40"/>
      <c r="K73" s="37"/>
    </row>
    <row r="74" spans="1:11" s="20" customFormat="1" ht="29.25" hidden="1" customHeight="1" x14ac:dyDescent="0.35">
      <c r="A74" s="19"/>
      <c r="B74" s="54" t="s">
        <v>13</v>
      </c>
      <c r="C74" s="54"/>
      <c r="D74" s="54"/>
      <c r="E74" s="54"/>
      <c r="F74" s="54"/>
      <c r="G74" s="54"/>
      <c r="H74" s="71" t="e">
        <f>#REF!+#REF!</f>
        <v>#REF!</v>
      </c>
      <c r="I74" s="38"/>
      <c r="J74" s="40"/>
      <c r="K74" s="37"/>
    </row>
    <row r="75" spans="1:11" s="20" customFormat="1" ht="32.25" hidden="1" customHeight="1" x14ac:dyDescent="0.35">
      <c r="A75" s="19"/>
      <c r="B75" s="54" t="s">
        <v>12</v>
      </c>
      <c r="C75" s="54"/>
      <c r="D75" s="54"/>
      <c r="E75" s="54"/>
      <c r="F75" s="54"/>
      <c r="G75" s="54"/>
      <c r="H75" s="71" t="e">
        <f>#REF!+#REF!</f>
        <v>#REF!</v>
      </c>
      <c r="I75" s="38"/>
      <c r="J75" s="40"/>
      <c r="K75" s="37"/>
    </row>
    <row r="76" spans="1:11" s="20" customFormat="1" ht="29.25" hidden="1" customHeight="1" x14ac:dyDescent="0.35">
      <c r="A76" s="19"/>
      <c r="B76" s="54" t="s">
        <v>14</v>
      </c>
      <c r="C76" s="54"/>
      <c r="D76" s="54"/>
      <c r="E76" s="54"/>
      <c r="F76" s="54"/>
      <c r="G76" s="54"/>
      <c r="H76" s="71" t="e">
        <f>#REF!+#REF!</f>
        <v>#REF!</v>
      </c>
      <c r="I76" s="38"/>
      <c r="J76" s="40"/>
      <c r="K76" s="37"/>
    </row>
    <row r="77" spans="1:11" s="20" customFormat="1" ht="29.25" hidden="1" customHeight="1" x14ac:dyDescent="0.35">
      <c r="A77" s="19"/>
      <c r="B77" s="54" t="s">
        <v>15</v>
      </c>
      <c r="C77" s="54"/>
      <c r="D77" s="54"/>
      <c r="E77" s="54"/>
      <c r="F77" s="54"/>
      <c r="G77" s="54"/>
      <c r="H77" s="71" t="e">
        <f>#REF!+#REF!</f>
        <v>#REF!</v>
      </c>
      <c r="I77" s="38"/>
      <c r="J77" s="40"/>
      <c r="K77" s="37"/>
    </row>
    <row r="78" spans="1:11" s="20" customFormat="1" ht="29.25" hidden="1" customHeight="1" thickBot="1" x14ac:dyDescent="0.4">
      <c r="A78" s="19"/>
      <c r="B78" s="54" t="s">
        <v>16</v>
      </c>
      <c r="C78" s="54"/>
      <c r="D78" s="54"/>
      <c r="E78" s="54"/>
      <c r="F78" s="54"/>
      <c r="G78" s="54"/>
      <c r="H78" s="71" t="e">
        <f>#REF!+#REF!</f>
        <v>#REF!</v>
      </c>
      <c r="I78" s="38"/>
      <c r="J78" s="40"/>
      <c r="K78" s="37"/>
    </row>
    <row r="79" spans="1:11" s="20" customFormat="1" ht="125.25" hidden="1" customHeight="1" x14ac:dyDescent="0.35">
      <c r="A79" s="19" t="s">
        <v>41</v>
      </c>
      <c r="B79" s="51" t="s">
        <v>42</v>
      </c>
      <c r="C79" s="51"/>
      <c r="D79" s="51"/>
      <c r="E79" s="51"/>
      <c r="F79" s="51"/>
      <c r="G79" s="51"/>
      <c r="H79" s="71" t="e">
        <f>#REF!+#REF!</f>
        <v>#REF!</v>
      </c>
      <c r="I79" s="38"/>
      <c r="J79" s="40"/>
      <c r="K79" s="37"/>
    </row>
    <row r="80" spans="1:11" s="20" customFormat="1" ht="24" hidden="1" customHeight="1" x14ac:dyDescent="0.35">
      <c r="A80" s="19"/>
      <c r="B80" s="54" t="s">
        <v>18</v>
      </c>
      <c r="C80" s="54"/>
      <c r="D80" s="54"/>
      <c r="E80" s="54"/>
      <c r="F80" s="54"/>
      <c r="G80" s="54"/>
      <c r="H80" s="71" t="e">
        <f>#REF!+#REF!</f>
        <v>#REF!</v>
      </c>
      <c r="I80" s="38"/>
      <c r="J80" s="40"/>
      <c r="K80" s="37"/>
    </row>
    <row r="81" spans="1:11" s="20" customFormat="1" ht="33.75" hidden="1" customHeight="1" x14ac:dyDescent="0.35">
      <c r="A81" s="19"/>
      <c r="B81" s="54" t="s">
        <v>10</v>
      </c>
      <c r="C81" s="54"/>
      <c r="D81" s="54"/>
      <c r="E81" s="54"/>
      <c r="F81" s="54"/>
      <c r="G81" s="54"/>
      <c r="H81" s="71" t="e">
        <f>#REF!+#REF!</f>
        <v>#REF!</v>
      </c>
      <c r="I81" s="38"/>
      <c r="J81" s="40"/>
      <c r="K81" s="37"/>
    </row>
    <row r="82" spans="1:11" s="20" customFormat="1" ht="27.75" hidden="1" customHeight="1" x14ac:dyDescent="0.35">
      <c r="A82" s="19"/>
      <c r="B82" s="54" t="s">
        <v>11</v>
      </c>
      <c r="C82" s="54"/>
      <c r="D82" s="54"/>
      <c r="E82" s="54"/>
      <c r="F82" s="54"/>
      <c r="G82" s="54"/>
      <c r="H82" s="71" t="e">
        <f>#REF!+#REF!</f>
        <v>#REF!</v>
      </c>
      <c r="I82" s="38"/>
      <c r="J82" s="40"/>
      <c r="K82" s="37"/>
    </row>
    <row r="83" spans="1:11" s="20" customFormat="1" ht="29.25" hidden="1" customHeight="1" x14ac:dyDescent="0.35">
      <c r="A83" s="19"/>
      <c r="B83" s="54" t="s">
        <v>13</v>
      </c>
      <c r="C83" s="54"/>
      <c r="D83" s="54"/>
      <c r="E83" s="54"/>
      <c r="F83" s="54"/>
      <c r="G83" s="54"/>
      <c r="H83" s="71" t="e">
        <f>#REF!+#REF!</f>
        <v>#REF!</v>
      </c>
      <c r="I83" s="38"/>
      <c r="J83" s="40"/>
      <c r="K83" s="37"/>
    </row>
    <row r="84" spans="1:11" s="20" customFormat="1" ht="32.25" hidden="1" customHeight="1" x14ac:dyDescent="0.35">
      <c r="A84" s="19"/>
      <c r="B84" s="54" t="s">
        <v>12</v>
      </c>
      <c r="C84" s="54"/>
      <c r="D84" s="54"/>
      <c r="E84" s="54"/>
      <c r="F84" s="54"/>
      <c r="G84" s="54"/>
      <c r="H84" s="71" t="e">
        <f>#REF!+#REF!</f>
        <v>#REF!</v>
      </c>
      <c r="I84" s="38"/>
      <c r="J84" s="40"/>
      <c r="K84" s="37"/>
    </row>
    <row r="85" spans="1:11" s="20" customFormat="1" ht="29.25" hidden="1" customHeight="1" x14ac:dyDescent="0.35">
      <c r="A85" s="19"/>
      <c r="B85" s="54" t="s">
        <v>14</v>
      </c>
      <c r="C85" s="54"/>
      <c r="D85" s="54"/>
      <c r="E85" s="54"/>
      <c r="F85" s="54"/>
      <c r="G85" s="54"/>
      <c r="H85" s="71" t="e">
        <f>#REF!+#REF!</f>
        <v>#REF!</v>
      </c>
      <c r="I85" s="38"/>
      <c r="J85" s="40"/>
      <c r="K85" s="37"/>
    </row>
    <row r="86" spans="1:11" s="20" customFormat="1" ht="29.25" hidden="1" customHeight="1" x14ac:dyDescent="0.35">
      <c r="A86" s="19"/>
      <c r="B86" s="54" t="s">
        <v>15</v>
      </c>
      <c r="C86" s="54"/>
      <c r="D86" s="54"/>
      <c r="E86" s="54"/>
      <c r="F86" s="54"/>
      <c r="G86" s="54"/>
      <c r="H86" s="71" t="e">
        <f>#REF!+#REF!</f>
        <v>#REF!</v>
      </c>
      <c r="I86" s="38"/>
      <c r="J86" s="40"/>
      <c r="K86" s="37"/>
    </row>
    <row r="87" spans="1:11" s="20" customFormat="1" ht="29.25" hidden="1" customHeight="1" x14ac:dyDescent="0.35">
      <c r="A87" s="19"/>
      <c r="B87" s="54" t="s">
        <v>16</v>
      </c>
      <c r="C87" s="54"/>
      <c r="D87" s="54"/>
      <c r="E87" s="54"/>
      <c r="F87" s="54"/>
      <c r="G87" s="54"/>
      <c r="H87" s="71" t="e">
        <f>#REF!+#REF!</f>
        <v>#REF!</v>
      </c>
      <c r="I87" s="38"/>
      <c r="J87" s="40"/>
      <c r="K87" s="37"/>
    </row>
    <row r="88" spans="1:11" s="20" customFormat="1" ht="29.25" hidden="1" customHeight="1" x14ac:dyDescent="0.35">
      <c r="A88" s="19"/>
      <c r="B88" s="54"/>
      <c r="C88" s="54"/>
      <c r="D88" s="54"/>
      <c r="E88" s="54"/>
      <c r="F88" s="82"/>
      <c r="G88" s="82"/>
      <c r="H88" s="53"/>
      <c r="I88" s="83"/>
      <c r="J88" s="84"/>
      <c r="K88" s="85"/>
    </row>
    <row r="89" spans="1:11" s="20" customFormat="1" ht="29.25" hidden="1" customHeight="1" x14ac:dyDescent="0.35">
      <c r="A89" s="19"/>
      <c r="B89" s="54"/>
      <c r="C89" s="54"/>
      <c r="D89" s="54"/>
      <c r="E89" s="54"/>
      <c r="F89" s="82"/>
      <c r="G89" s="82"/>
      <c r="H89" s="53"/>
      <c r="I89" s="83"/>
      <c r="J89" s="84"/>
      <c r="K89" s="85"/>
    </row>
    <row r="90" spans="1:11" s="20" customFormat="1" ht="36.75" hidden="1" customHeight="1" thickBot="1" x14ac:dyDescent="0.4">
      <c r="A90" s="101" t="s">
        <v>95</v>
      </c>
      <c r="B90" s="102" t="s">
        <v>94</v>
      </c>
      <c r="C90" s="102"/>
      <c r="D90" s="86">
        <f>D91</f>
        <v>0</v>
      </c>
      <c r="E90" s="86"/>
      <c r="F90" s="86">
        <v>0</v>
      </c>
      <c r="G90" s="86">
        <f>G91</f>
        <v>0</v>
      </c>
      <c r="H90" s="53"/>
      <c r="I90" s="83"/>
      <c r="J90" s="84"/>
      <c r="K90" s="85"/>
    </row>
    <row r="91" spans="1:11" s="109" customFormat="1" ht="62.25" customHeight="1" thickBot="1" x14ac:dyDescent="0.35">
      <c r="A91" s="103" t="s">
        <v>98</v>
      </c>
      <c r="B91" s="104" t="s">
        <v>105</v>
      </c>
      <c r="C91" s="150">
        <f>C93</f>
        <v>-103382.23</v>
      </c>
      <c r="D91" s="151"/>
      <c r="E91" s="151"/>
      <c r="F91" s="151"/>
      <c r="G91" s="152"/>
      <c r="H91" s="105"/>
      <c r="I91" s="106"/>
      <c r="J91" s="107"/>
      <c r="K91" s="108"/>
    </row>
    <row r="92" spans="1:11" s="115" customFormat="1" ht="49.5" hidden="1" customHeight="1" thickBot="1" x14ac:dyDescent="0.4">
      <c r="A92" s="110"/>
      <c r="B92" s="111"/>
      <c r="C92" s="120">
        <f>D92+E92</f>
        <v>0</v>
      </c>
      <c r="D92" s="161"/>
      <c r="E92" s="161"/>
      <c r="F92" s="121"/>
      <c r="G92" s="121"/>
      <c r="H92" s="112"/>
      <c r="I92" s="113"/>
      <c r="J92" s="114"/>
      <c r="K92" s="108"/>
    </row>
    <row r="93" spans="1:11" s="115" customFormat="1" ht="362.25" customHeight="1" thickBot="1" x14ac:dyDescent="0.4">
      <c r="A93" s="110" t="s">
        <v>112</v>
      </c>
      <c r="B93" s="135" t="s">
        <v>111</v>
      </c>
      <c r="C93" s="153">
        <f>F15</f>
        <v>-103382.23</v>
      </c>
      <c r="D93" s="154"/>
      <c r="E93" s="154"/>
      <c r="F93" s="154"/>
      <c r="G93" s="155"/>
      <c r="H93" s="112"/>
      <c r="I93" s="113"/>
      <c r="J93" s="114"/>
      <c r="K93" s="108"/>
    </row>
    <row r="94" spans="1:11" s="115" customFormat="1" ht="83.25" hidden="1" customHeight="1" thickBot="1" x14ac:dyDescent="0.4">
      <c r="A94" s="103" t="s">
        <v>98</v>
      </c>
      <c r="B94" s="104" t="s">
        <v>102</v>
      </c>
      <c r="C94" s="120">
        <f>D94+E94</f>
        <v>0</v>
      </c>
      <c r="D94" s="122">
        <f>D95</f>
        <v>0</v>
      </c>
      <c r="E94" s="150">
        <v>0</v>
      </c>
      <c r="F94" s="152"/>
      <c r="G94" s="122">
        <f>G95</f>
        <v>0</v>
      </c>
      <c r="H94" s="119"/>
      <c r="I94" s="113"/>
      <c r="J94" s="114"/>
      <c r="K94" s="108"/>
    </row>
    <row r="95" spans="1:11" ht="1.5" hidden="1" customHeight="1" thickBot="1" x14ac:dyDescent="0.35">
      <c r="A95" s="110" t="s">
        <v>103</v>
      </c>
      <c r="B95" s="111" t="s">
        <v>104</v>
      </c>
      <c r="C95" s="123">
        <f>D95+E95</f>
        <v>0</v>
      </c>
      <c r="D95" s="121">
        <v>0</v>
      </c>
      <c r="E95" s="153">
        <v>0</v>
      </c>
      <c r="F95" s="155"/>
      <c r="G95" s="121">
        <v>0</v>
      </c>
    </row>
    <row r="96" spans="1:11" s="115" customFormat="1" ht="39" customHeight="1" thickBot="1" x14ac:dyDescent="0.4">
      <c r="A96" s="203" t="s">
        <v>97</v>
      </c>
      <c r="B96" s="204"/>
      <c r="C96" s="200">
        <f>C91</f>
        <v>-103382.23</v>
      </c>
      <c r="D96" s="201"/>
      <c r="E96" s="201"/>
      <c r="F96" s="201"/>
      <c r="G96" s="202"/>
      <c r="H96" s="116"/>
      <c r="I96" s="117"/>
      <c r="J96" s="118"/>
      <c r="K96" s="108"/>
    </row>
    <row r="97" spans="1:15" s="20" customFormat="1" ht="48" hidden="1" customHeight="1" thickBot="1" x14ac:dyDescent="0.4">
      <c r="A97" s="97" t="s">
        <v>88</v>
      </c>
      <c r="B97" s="98"/>
      <c r="C97" s="98"/>
      <c r="D97" s="98"/>
      <c r="E97" s="98"/>
      <c r="F97" s="98"/>
      <c r="G97" s="98"/>
      <c r="H97" s="99" t="e">
        <f>#REF!+#REF!</f>
        <v>#REF!</v>
      </c>
      <c r="I97" s="99" t="e">
        <f>#REF!+#REF!</f>
        <v>#REF!</v>
      </c>
      <c r="J97" s="100" t="e">
        <f>#REF!+#REF!</f>
        <v>#REF!</v>
      </c>
      <c r="K97" s="88" t="e">
        <f>#REF!+#REF!</f>
        <v>#REF!</v>
      </c>
      <c r="M97" s="64"/>
      <c r="N97" s="64"/>
      <c r="O97" s="64"/>
    </row>
    <row r="98" spans="1:15" s="64" customFormat="1" ht="23.25" hidden="1" customHeight="1" thickBot="1" x14ac:dyDescent="0.4">
      <c r="A98" s="89">
        <v>200000</v>
      </c>
      <c r="B98" s="159" t="s">
        <v>89</v>
      </c>
      <c r="C98" s="159"/>
      <c r="D98" s="159"/>
      <c r="E98" s="159"/>
      <c r="F98" s="159"/>
      <c r="G98" s="159"/>
      <c r="H98" s="87"/>
      <c r="I98" s="87"/>
      <c r="J98" s="87"/>
      <c r="K98" s="91"/>
      <c r="M98" s="9"/>
      <c r="N98" s="9"/>
      <c r="O98" s="9"/>
    </row>
    <row r="99" spans="1:15" s="9" customFormat="1" ht="24.75" hidden="1" customHeight="1" thickBot="1" x14ac:dyDescent="0.4">
      <c r="A99" s="90">
        <v>208400</v>
      </c>
      <c r="B99" s="159" t="s">
        <v>90</v>
      </c>
      <c r="C99" s="159"/>
      <c r="D99" s="159"/>
      <c r="E99" s="159"/>
      <c r="F99" s="159"/>
      <c r="G99" s="159"/>
      <c r="H99" s="92" t="s">
        <v>82</v>
      </c>
      <c r="I99" s="92"/>
      <c r="J99" s="93"/>
      <c r="K99" s="94">
        <v>11067</v>
      </c>
      <c r="M99" s="3"/>
      <c r="N99" s="3"/>
      <c r="O99" s="3"/>
    </row>
    <row r="100" spans="1:15" s="3" customFormat="1" ht="24.75" hidden="1" customHeight="1" thickBot="1" x14ac:dyDescent="0.4">
      <c r="A100" s="90">
        <v>600000</v>
      </c>
      <c r="B100" s="158" t="s">
        <v>91</v>
      </c>
      <c r="C100" s="158"/>
      <c r="D100" s="158"/>
      <c r="E100" s="158"/>
      <c r="F100" s="158"/>
      <c r="G100" s="158"/>
      <c r="H100" s="93"/>
      <c r="I100" s="92"/>
      <c r="J100" s="93"/>
      <c r="K100" s="94">
        <v>11067</v>
      </c>
      <c r="M100" s="10"/>
      <c r="N100" s="10"/>
      <c r="O100" s="10"/>
    </row>
    <row r="101" spans="1:15" s="3" customFormat="1" ht="9.75" customHeight="1" x14ac:dyDescent="0.35">
      <c r="A101" s="127"/>
      <c r="B101" s="128"/>
      <c r="C101" s="128"/>
      <c r="D101" s="128"/>
      <c r="E101" s="128"/>
      <c r="F101" s="128"/>
      <c r="G101" s="128"/>
      <c r="H101" s="125"/>
      <c r="I101" s="126"/>
      <c r="J101" s="125"/>
      <c r="K101" s="124"/>
      <c r="M101" s="10"/>
      <c r="N101" s="10"/>
      <c r="O101" s="10"/>
    </row>
    <row r="102" spans="1:15" s="3" customFormat="1" ht="15" hidden="1" customHeight="1" x14ac:dyDescent="0.35">
      <c r="A102" s="127"/>
      <c r="B102" s="128"/>
      <c r="C102" s="128"/>
      <c r="D102" s="128"/>
      <c r="E102" s="128"/>
      <c r="F102" s="128"/>
      <c r="G102" s="128"/>
      <c r="H102" s="125"/>
      <c r="I102" s="126"/>
      <c r="J102" s="125"/>
      <c r="K102" s="124"/>
      <c r="M102" s="10"/>
      <c r="N102" s="10"/>
      <c r="O102" s="10"/>
    </row>
    <row r="103" spans="1:15" s="20" customFormat="1" ht="27" customHeight="1" x14ac:dyDescent="0.35">
      <c r="B103" s="95"/>
      <c r="C103" s="95"/>
      <c r="D103" s="95"/>
      <c r="E103" s="95"/>
      <c r="F103" s="95"/>
      <c r="G103" s="95"/>
      <c r="H103" s="3"/>
    </row>
    <row r="104" spans="1:15" s="137" customFormat="1" ht="141.75" customHeight="1" x14ac:dyDescent="0.4">
      <c r="A104" s="149" t="s">
        <v>117</v>
      </c>
      <c r="B104" s="149"/>
      <c r="C104" s="138"/>
      <c r="D104" s="205" t="s">
        <v>113</v>
      </c>
      <c r="E104" s="205"/>
      <c r="F104" s="205"/>
      <c r="G104" s="205"/>
      <c r="H104" s="136"/>
    </row>
    <row r="105" spans="1:15" s="139" customFormat="1" ht="29.25" customHeight="1" x14ac:dyDescent="0.35">
      <c r="A105" s="139" t="s">
        <v>108</v>
      </c>
      <c r="B105" s="140"/>
      <c r="C105" s="140"/>
      <c r="D105" s="140"/>
      <c r="E105" s="140"/>
      <c r="F105" s="141"/>
      <c r="G105" s="141"/>
      <c r="H105" s="142"/>
    </row>
    <row r="106" spans="1:15" s="143" customFormat="1" ht="18" x14ac:dyDescent="0.35">
      <c r="A106" s="139" t="s">
        <v>100</v>
      </c>
      <c r="B106" s="140"/>
      <c r="C106" s="140"/>
      <c r="D106" s="140"/>
      <c r="E106" s="140"/>
      <c r="F106" s="191" t="s">
        <v>101</v>
      </c>
      <c r="G106" s="191"/>
      <c r="H106" s="142"/>
    </row>
    <row r="107" spans="1:15" s="148" customFormat="1" x14ac:dyDescent="0.3">
      <c r="A107" s="144">
        <v>45959</v>
      </c>
      <c r="B107" s="145"/>
      <c r="C107" s="145"/>
      <c r="D107" s="145"/>
      <c r="E107" s="145"/>
      <c r="F107" s="146"/>
      <c r="G107" s="146"/>
      <c r="H107" s="147"/>
    </row>
    <row r="108" spans="1:15" s="148" customFormat="1" x14ac:dyDescent="0.3">
      <c r="B108" s="146"/>
      <c r="C108" s="146"/>
      <c r="D108" s="146"/>
      <c r="E108" s="146"/>
      <c r="F108" s="146"/>
      <c r="G108" s="146"/>
      <c r="H108" s="147"/>
    </row>
  </sheetData>
  <mergeCells count="47">
    <mergeCell ref="B1:H1"/>
    <mergeCell ref="A8:H8"/>
    <mergeCell ref="A14:B14"/>
    <mergeCell ref="F14:G14"/>
    <mergeCell ref="A12:K12"/>
    <mergeCell ref="A13:B13"/>
    <mergeCell ref="D3:G3"/>
    <mergeCell ref="D4:G4"/>
    <mergeCell ref="D5:G5"/>
    <mergeCell ref="D6:G6"/>
    <mergeCell ref="F106:G106"/>
    <mergeCell ref="A15:E15"/>
    <mergeCell ref="A11:B11"/>
    <mergeCell ref="K16:M16"/>
    <mergeCell ref="A17:K17"/>
    <mergeCell ref="C19:G19"/>
    <mergeCell ref="C96:G96"/>
    <mergeCell ref="B99:G99"/>
    <mergeCell ref="A96:B96"/>
    <mergeCell ref="D104:G104"/>
    <mergeCell ref="K8:M8"/>
    <mergeCell ref="H11:J11"/>
    <mergeCell ref="D14:E14"/>
    <mergeCell ref="B20:E20"/>
    <mergeCell ref="A21:H21"/>
    <mergeCell ref="F15:G15"/>
    <mergeCell ref="F11:G11"/>
    <mergeCell ref="F13:G13"/>
    <mergeCell ref="H49:H50"/>
    <mergeCell ref="H41:H42"/>
    <mergeCell ref="A36:B36"/>
    <mergeCell ref="A37:J37"/>
    <mergeCell ref="C11:E11"/>
    <mergeCell ref="C13:E13"/>
    <mergeCell ref="C18:G18"/>
    <mergeCell ref="B18:B19"/>
    <mergeCell ref="A18:A19"/>
    <mergeCell ref="A104:B104"/>
    <mergeCell ref="C91:G91"/>
    <mergeCell ref="C93:G93"/>
    <mergeCell ref="A41:A42"/>
    <mergeCell ref="B100:G100"/>
    <mergeCell ref="B98:G98"/>
    <mergeCell ref="A49:A50"/>
    <mergeCell ref="E94:F94"/>
    <mergeCell ref="E95:F95"/>
    <mergeCell ref="D92:E92"/>
  </mergeCells>
  <phoneticPr fontId="0" type="noConversion"/>
  <pageMargins left="1.1811023622047245" right="0.78740157480314965" top="0.39370078740157483" bottom="0.39370078740157483" header="0.31496062992125984" footer="0.23622047244094491"/>
  <pageSetup paperSize="9" scale="46" orientation="portrait" r:id="rId1"/>
  <headerFooter differentFirst="1" alignWithMargins="0"/>
  <colBreaks count="1" manualBreakCount="1">
    <brk id="7" min="2" max="10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Додаток </vt:lpstr>
      <vt:lpstr>'Додаток '!Заголовки_для_печати</vt:lpstr>
      <vt:lpstr>'Додаток '!Область_печати</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RePack by Diakov</cp:lastModifiedBy>
  <cp:lastPrinted>2025-10-29T13:29:38Z</cp:lastPrinted>
  <dcterms:created xsi:type="dcterms:W3CDTF">2002-05-21T14:37:34Z</dcterms:created>
  <dcterms:modified xsi:type="dcterms:W3CDTF">2025-12-22T04:03:52Z</dcterms:modified>
</cp:coreProperties>
</file>